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оказатели КНЭ" sheetId="1" r:id="rId1"/>
  </sheets>
  <externalReferences>
    <externalReference r:id="rId2"/>
  </externalReferences>
  <definedNames>
    <definedName name="DIFFERENTIATION_ID_DIFF">[1]Дифференциация!$O$12:$O$19</definedName>
    <definedName name="DIFFERENTIATION_UNMERGE_AREA">[1]Дифференциация!$Q$12:$Q$19</definedName>
    <definedName name="DIFFERENTIATION_UNMERGE_SYSTEM">[1]Дифференциация!$R$12:$R$19</definedName>
    <definedName name="DIFFERENTIATION_UNMERGE_VD">[1]Дифференциация!$P$12:$P$19</definedName>
    <definedName name="KNE_NAME_FORM">[1]DATA_FORMS!$C$8</definedName>
    <definedName name="org">[1]Титульный!$F$31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J12" i="1"/>
  <c r="I12" i="1"/>
  <c r="H12" i="1"/>
  <c r="G12" i="1"/>
  <c r="J9" i="1"/>
  <c r="I9" i="1"/>
  <c r="G9" i="1"/>
  <c r="J8" i="1"/>
  <c r="I8" i="1"/>
  <c r="G8" i="1"/>
  <c r="J7" i="1"/>
  <c r="I7" i="1"/>
  <c r="G7" i="1"/>
  <c r="D4" i="1"/>
</calcChain>
</file>

<file path=xl/sharedStrings.xml><?xml version="1.0" encoding="utf-8"?>
<sst xmlns="http://schemas.openxmlformats.org/spreadsheetml/2006/main" count="317" uniqueCount="157">
  <si>
    <t>Flag_Row_Size</t>
  </si>
  <si>
    <t>diff_1</t>
  </si>
  <si>
    <t>diff_5</t>
  </si>
  <si>
    <t>Вид деятельности</t>
  </si>
  <si>
    <t>Территория оказания услуг</t>
  </si>
  <si>
    <t>Централизованная система</t>
  </si>
  <si>
    <t>Параметры формы</t>
  </si>
  <si>
    <t>№ п/п</t>
  </si>
  <si>
    <t>Информация, подлежащая раскрытию</t>
  </si>
  <si>
    <t>Единица измерения</t>
  </si>
  <si>
    <t>Информация</t>
  </si>
  <si>
    <t>Ссылка на документ</t>
  </si>
  <si>
    <t>1</t>
  </si>
  <si>
    <t>2</t>
  </si>
  <si>
    <t>3</t>
  </si>
  <si>
    <t>HEAT</t>
  </si>
  <si>
    <t>Количество аварий на тепловых сетях</t>
  </si>
  <si>
    <t>ед. на км</t>
  </si>
  <si>
    <t>Количество аварий на источниках тепловой энергии</t>
  </si>
  <si>
    <t>ед. на источник</t>
  </si>
  <si>
    <t>Сведения о несоблюдении значений параметров качества теплоснабжения и (или) параметров, отражающих допустимые перерывы в теплоснабжении</t>
  </si>
  <si>
    <t>x</t>
  </si>
  <si>
    <t>3.1</t>
  </si>
  <si>
    <t>количество составленных актов, подтверждающих факт превышения разрешенных отклонений значений параметров</t>
  </si>
  <si>
    <t>шт.</t>
  </si>
  <si>
    <t>3.2</t>
  </si>
  <si>
    <t>средняя продолжительность устранения превышения разрешенных отклонений значений параметров</t>
  </si>
  <si>
    <t>дн.</t>
  </si>
  <si>
    <t>3.3</t>
  </si>
  <si>
    <t>совокупная величина снижения размера платы за тепловую энергию (мощность) потребителям в связи с превышением разрешенных отклонений значений параметров</t>
  </si>
  <si>
    <t>руб.</t>
  </si>
  <si>
    <t>4</t>
  </si>
  <si>
    <t>Показатели надежности и энергетической эффективности, установленные в соответствии с законодательством Российской Федерации</t>
  </si>
  <si>
    <t>х</t>
  </si>
  <si>
    <t>4.1</t>
  </si>
  <si>
    <t>Плановые показатели надежности объектов теплоснабжения</t>
  </si>
  <si>
    <t>4.1.1</t>
  </si>
  <si>
    <t>количество прекращений подачи тепловой энергии, теплоносителя в результате технологических нарушений на тепловых сетях на 1 км тепловых сетей</t>
  </si>
  <si>
    <t>ед.в год/км</t>
  </si>
  <si>
    <t>4.1.2</t>
  </si>
  <si>
    <t>количество прекращений подачи тепловой энергии, теплоносителя в результате технологических нарушений на источниках тепловой энергии на 1 Гкал/час установленной мощности</t>
  </si>
  <si>
    <t xml:space="preserve"> ед.в год/Гкал/час</t>
  </si>
  <si>
    <t>4.2</t>
  </si>
  <si>
    <t xml:space="preserve">Плановые показатели энергетической эффективности объектов теплоснабжения </t>
  </si>
  <si>
    <t>4.2.1</t>
  </si>
  <si>
    <t>удельный расход топлива на производство единицы тепловой энергии, отпускаемой с коллекторов источников тепловой энергии</t>
  </si>
  <si>
    <t>т.у.т./Гкал</t>
  </si>
  <si>
    <t>4.2.2</t>
  </si>
  <si>
    <t>отношение величины технологических потерь к материальной характеристике тепловой сети</t>
  </si>
  <si>
    <t>4.2.1.1</t>
  </si>
  <si>
    <t>при передаче тепловой энергии</t>
  </si>
  <si>
    <t>Гкал/кв.м</t>
  </si>
  <si>
    <t>4.2.1.2</t>
  </si>
  <si>
    <t>при передаче теплоносителя</t>
  </si>
  <si>
    <t>тонн/кв.м</t>
  </si>
  <si>
    <t>4.2.3</t>
  </si>
  <si>
    <t>величина технологических потерь</t>
  </si>
  <si>
    <t>4.2.3.1</t>
  </si>
  <si>
    <t>Гкал/год</t>
  </si>
  <si>
    <t>4.2.3.2</t>
  </si>
  <si>
    <t>при передаче теплоносителя по тепловым сетям</t>
  </si>
  <si>
    <t>тонн/год</t>
  </si>
  <si>
    <t>5</t>
  </si>
  <si>
    <t>Доля исполненных в срок договоров о подключении (технологическом присоединении) к системе теплоснабжения</t>
  </si>
  <si>
    <t>%</t>
  </si>
  <si>
    <t>6</t>
  </si>
  <si>
    <t>Средняя продолжительность рассмотрения заявок на заключение договоров о подключении (технологическом присоединении) к системе теплоснабжения</t>
  </si>
  <si>
    <t xml:space="preserve">Едиными теплоснабжающими организациями, теплоснабжающими и теплосетевыми организациями в ценовых зонах теплоснабжения указывается информация об основных потребительских </t>
  </si>
  <si>
    <t>характеристиках товаров и услуг, поставляемых и оказываемых этими организациями в ценовых зонах теплоснабжения.</t>
  </si>
  <si>
    <t>COLDVSNA</t>
  </si>
  <si>
    <t>Количество аварий на системах холодного водоснабжения</t>
  </si>
  <si>
    <t>Количество случаев временного ограничения холодного водоснабжения по графику</t>
  </si>
  <si>
    <t>2.1.1</t>
  </si>
  <si>
    <t>количество случаев ограничения холодного водоснабжения по графику для ограничений сроком менее 24 часов в сутки</t>
  </si>
  <si>
    <t>ед.</t>
  </si>
  <si>
    <t>2.1.2</t>
  </si>
  <si>
    <t>срок действия ограничений холодного водоснабжения по графику для ограничений сроком менее 24 часов в сутки</t>
  </si>
  <si>
    <t>ч</t>
  </si>
  <si>
    <t>Доля потребителей, в отношении которых ограничено холодное водоснабжение:</t>
  </si>
  <si>
    <t>доля потребителей, в отношении которых ограничено холодное водоснабжение сроком менее 24 часов в сутки</t>
  </si>
  <si>
    <t>доля потребителей, в отношении которых ограничено холодное водоснабжение сроком 24 часа в сутки и более</t>
  </si>
  <si>
    <t>Общее количество отобранных проб питьевой воды по следующим показателям</t>
  </si>
  <si>
    <t>мутность</t>
  </si>
  <si>
    <t>цветность</t>
  </si>
  <si>
    <t>4.3</t>
  </si>
  <si>
    <t>хлор остаточный общий, в том числе:</t>
  </si>
  <si>
    <t>4.3.1</t>
  </si>
  <si>
    <t>хлор остаточный связанный</t>
  </si>
  <si>
    <t>4.3.2</t>
  </si>
  <si>
    <t>хлор остаточный свободный</t>
  </si>
  <si>
    <t>4.4</t>
  </si>
  <si>
    <t>общие колиформные бактерии</t>
  </si>
  <si>
    <t>4.5</t>
  </si>
  <si>
    <t>термотолерантные колиформные бактерии</t>
  </si>
  <si>
    <t>Количество отобранных проб питьевой воды, показатели которых не соответствуют нормативам качества питьевой воды в соответствии с санитарно-эпидемиологическими требованиями к питьевой воде (предельно допустимой концентрации в воде) по следующим показателям:</t>
  </si>
  <si>
    <t>5.1</t>
  </si>
  <si>
    <t>5.2</t>
  </si>
  <si>
    <t>5.3</t>
  </si>
  <si>
    <t>5.3.1</t>
  </si>
  <si>
    <t>5.3.2</t>
  </si>
  <si>
    <t>5.4</t>
  </si>
  <si>
    <t>5.5</t>
  </si>
  <si>
    <t>Доля исполненных в срок договоров о подключении (технологическом присоединении) к централизованной системе холодного водоснабжения</t>
  </si>
  <si>
    <t>7</t>
  </si>
  <si>
    <t>Средняя продолжительность рассмотрения заявлений о заключении договоров о подключении (технологическом присоединении) к централизованной системе холодного водоснабжения</t>
  </si>
  <si>
    <t>hyp</t>
  </si>
  <si>
    <t>8</t>
  </si>
  <si>
    <t>О результатах технического обследования централизованных систем холодного водоснабжения, в том числе:</t>
  </si>
  <si>
    <t>8.1</t>
  </si>
  <si>
    <t>о фактических значениях показателей технико-экономического состояния централизованных систем холодного водоснабжения, включая значения показателей физического износа и энергетической эффективности объектов централизованных систем холодного водоснабжения.</t>
  </si>
  <si>
    <t>HOTVSNA</t>
  </si>
  <si>
    <t>Количество аварий на системах горячего водоснабжения</t>
  </si>
  <si>
    <t>Количество часов (суммарно за календарный год), превышающих установленную продолжительность временного прекращения или ограничения горячего водоснабжения, и доля потребителей (процентов), в отношении которых было осуществлено временное прекращение или ограничение горячего водоснабжения</t>
  </si>
  <si>
    <t>2.1</t>
  </si>
  <si>
    <t>количество часов (суммарно за календарный год), превышающих установленную продолжительность временного прекращения горячего водоснабжения</t>
  </si>
  <si>
    <t>2.2</t>
  </si>
  <si>
    <t>количество часов (суммарно за календарный год), превышающих установленную продолжительность ограничения горячего водоснабжения</t>
  </si>
  <si>
    <t>2.3</t>
  </si>
  <si>
    <t>доля потребителей, в отношении которых было осуществлено временное прекращение горячего водоснабжения</t>
  </si>
  <si>
    <t>2.4</t>
  </si>
  <si>
    <t>доля потребителей, в отношении которых было осуществлено ограничение горячего водоснабжения</t>
  </si>
  <si>
    <t>Количество часов (суммарно за календарный год) отклонения показателей температуры подачи горячей воды от нормативных значений в точке разбора</t>
  </si>
  <si>
    <t>Доля исполненных в срок договоров о подключении (технологическом присоединении) к централизованной системе горячего водоснабжения (процентов общего количества заключенных договоров о подключении (технологическом присоединении) к централизованной системе горячего водоснабжения)</t>
  </si>
  <si>
    <t>Средняя продолжительность рассмотрения заявлений о заключении договоров о подключении (технологическом присоединении) к централизованной системе горячего водоснабжения</t>
  </si>
  <si>
    <t>О результатах технического обследования централизованных систем горячего водоснабжения, в том числе:</t>
  </si>
  <si>
    <t>6.1</t>
  </si>
  <si>
    <t>о фактических значениях показателей технико-экономического состояния централизованных систем горячего водоснабжения, включая значения показателей физического износа и энергетической эффективности объектов централизованных систем горячего водоснабжения</t>
  </si>
  <si>
    <t>VOTV</t>
  </si>
  <si>
    <t>Показатели аварийности на канализационных сетях</t>
  </si>
  <si>
    <t>Количество засоров на самотечных сетях</t>
  </si>
  <si>
    <t>Общее количество отобранных проб на сбросе очищенных (частично очищенных) сточных вод:</t>
  </si>
  <si>
    <t>взвешенные вещества</t>
  </si>
  <si>
    <t>БПК5</t>
  </si>
  <si>
    <t>аммоний-ион</t>
  </si>
  <si>
    <t>3.4</t>
  </si>
  <si>
    <t>нитрит-анион</t>
  </si>
  <si>
    <t>3.5</t>
  </si>
  <si>
    <t>фосфаты (по Р)</t>
  </si>
  <si>
    <t>3.6</t>
  </si>
  <si>
    <t>нефтепродукты</t>
  </si>
  <si>
    <t>3.7</t>
  </si>
  <si>
    <t>микробиология</t>
  </si>
  <si>
    <t>Количество отобранных проб, показатели которых не соответствуют установленным нормативам состава сточных вод (предельно допустимой концентрации веществ и микроорганизмов) на сбросе очищенных (частично очищенных) сточных вод:</t>
  </si>
  <si>
    <t>4.6</t>
  </si>
  <si>
    <t>4.7</t>
  </si>
  <si>
    <t>Доля исполненных в срок договоров о подключении (технологическом присоединении) к централизованной системе водоотведения</t>
  </si>
  <si>
    <t>Средняя продолжительность рассмотрения заявлений о заключении договоров о подключении (технологическом присоединении) к централизованной системе водоотведения</t>
  </si>
  <si>
    <t>О результатах технического обследования централизованных систем водоотведения, в том числе:</t>
  </si>
  <si>
    <t>https://portal.eias.ru/Portal/DownloadPage.aspx?type=12&amp;guid=646168e2-999f-499b-acce-5b78631f9f47</t>
  </si>
  <si>
    <t>7.1</t>
  </si>
  <si>
    <t>о фактических значениях показателей технико-экономического состояния централизованных систем водоотведения, включая значения показателей физического износа и энергетической эффективности объектов централизованных систем водоотведения</t>
  </si>
  <si>
    <t>https://portal.eias.ru/Portal/DownloadPage.aspx?type=12&amp;guid=3b795cff-3efb-4f21-8e6d-f5fd8dfc6527</t>
  </si>
  <si>
    <t>О  нормативах допустимых сбросов загрязняющих веществ в составе сточных вод в водные объекты, установленных для объектов централизованных систем водоотведения, эксплуатируемых организацией водоотведения, в соответствии с законодательством Российской Федерации об охране окружающей среды (о лимитах на сбросы загрязняющих веществ, установленных для объектов централизованных систем водоотведения, эксплуатируемых организацией водоотведения, в соответствии с законодательством Российской Федерации об охране окружающей среды</t>
  </si>
  <si>
    <t>9</t>
  </si>
  <si>
    <t>О показателях эффективности удаления загрязняющих веществ очистными сооружениями регулируемых организаций</t>
  </si>
  <si>
    <t>Flag_Col_Size</t>
  </si>
  <si>
    <t>Информация об основных потребительских характеристиках товаров (услуг), тарифы на которые подлежат регулированию, и их соответствии установленным требованиям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</si>
</sst>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1"/>
      <color theme="0"/>
      <name val="Tahoma"/>
      <family val="2"/>
      <charset val="204"/>
    </font>
    <font>
      <sz val="9"/>
      <name val="Tahoma"/>
      <family val="2"/>
      <charset val="204"/>
    </font>
    <font>
      <b/>
      <sz val="9"/>
      <color rgb="FF000080"/>
      <name val="Tahoma"/>
      <family val="2"/>
      <charset val="204"/>
    </font>
    <font>
      <b/>
      <sz val="9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5"/>
      <name val="Tahoma"/>
      <family val="2"/>
      <charset val="204"/>
    </font>
    <font>
      <sz val="11"/>
      <color rgb="FFBCBCBC"/>
      <name val="Wingdings 2"/>
      <family val="1"/>
      <charset val="2"/>
    </font>
    <font>
      <sz val="12"/>
      <name val="Tahoma"/>
      <family val="2"/>
      <charset val="204"/>
    </font>
    <font>
      <sz val="8"/>
      <name val="Tahoma"/>
      <family val="2"/>
      <charset val="204"/>
    </font>
    <font>
      <u/>
      <sz val="9"/>
      <color theme="10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D7EAD3"/>
      </patternFill>
    </fill>
    <fill>
      <patternFill patternType="solid">
        <fgColor rgb="FFEAEBEE"/>
      </patternFill>
    </fill>
    <fill>
      <patternFill patternType="solid">
        <fgColor rgb="FFE3FAFD"/>
      </patternFill>
    </fill>
    <fill>
      <patternFill patternType="solid">
        <fgColor rgb="FFFFFFC0"/>
      </patternFill>
    </fill>
  </fills>
  <borders count="19">
    <border>
      <left/>
      <right/>
      <top/>
      <bottom/>
      <diagonal/>
    </border>
    <border>
      <left/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/>
      <top style="thin">
        <color rgb="FFC0C0C0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</borders>
  <cellStyleXfs count="1">
    <xf numFmtId="0" fontId="0" fillId="0" borderId="0"/>
  </cellStyleXfs>
  <cellXfs count="83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vertical="center" wrapText="1"/>
    </xf>
    <xf numFmtId="49" fontId="0" fillId="0" borderId="0" xfId="0" applyNumberFormat="1" applyFont="1" applyAlignment="1">
      <alignment vertical="top"/>
    </xf>
    <xf numFmtId="0" fontId="4" fillId="2" borderId="0" xfId="0" applyNumberFormat="1" applyFont="1" applyFill="1" applyAlignment="1">
      <alignment horizontal="right" vertical="center"/>
    </xf>
    <xf numFmtId="0" fontId="3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2" fillId="0" borderId="7" xfId="0" applyNumberFormat="1" applyFont="1" applyBorder="1" applyAlignment="1">
      <alignment vertical="center" wrapText="1"/>
    </xf>
    <xf numFmtId="0" fontId="3" fillId="0" borderId="8" xfId="0" applyNumberFormat="1" applyFont="1" applyBorder="1" applyAlignment="1">
      <alignment vertical="center" wrapText="1"/>
    </xf>
    <xf numFmtId="0" fontId="3" fillId="0" borderId="9" xfId="0" applyNumberFormat="1" applyFont="1" applyBorder="1" applyAlignment="1">
      <alignment horizontal="right" vertical="center" wrapText="1" indent="1"/>
    </xf>
    <xf numFmtId="0" fontId="3" fillId="0" borderId="10" xfId="0" applyNumberFormat="1" applyFont="1" applyBorder="1" applyAlignment="1">
      <alignment horizontal="right" vertical="center" wrapText="1" indent="1"/>
    </xf>
    <xf numFmtId="0" fontId="3" fillId="3" borderId="8" xfId="0" applyNumberFormat="1" applyFont="1" applyFill="1" applyBorder="1" applyAlignment="1">
      <alignment horizontal="left" vertical="top" wrapText="1"/>
    </xf>
    <xf numFmtId="0" fontId="3" fillId="3" borderId="10" xfId="0" applyNumberFormat="1" applyFont="1" applyFill="1" applyBorder="1" applyAlignment="1">
      <alignment horizontal="left" vertical="top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left" vertical="top" wrapText="1"/>
    </xf>
    <xf numFmtId="0" fontId="3" fillId="0" borderId="0" xfId="0" applyNumberFormat="1" applyFont="1" applyAlignment="1">
      <alignment vertical="top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49" fontId="3" fillId="4" borderId="0" xfId="0" applyNumberFormat="1" applyFont="1" applyFill="1" applyAlignment="1">
      <alignment horizontal="center" vertical="center" textRotation="90" wrapText="1"/>
    </xf>
    <xf numFmtId="49" fontId="3" fillId="0" borderId="11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4" fontId="3" fillId="5" borderId="11" xfId="0" applyNumberFormat="1" applyFont="1" applyFill="1" applyBorder="1" applyAlignment="1" applyProtection="1">
      <alignment horizontal="right" vertical="center" wrapText="1"/>
      <protection locked="0"/>
    </xf>
    <xf numFmtId="49" fontId="6" fillId="6" borderId="8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2" xfId="0" applyNumberFormat="1" applyFont="1" applyBorder="1" applyAlignment="1">
      <alignment vertical="center" wrapText="1"/>
    </xf>
    <xf numFmtId="49" fontId="3" fillId="6" borderId="1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1" xfId="0" applyNumberFormat="1" applyFont="1" applyBorder="1" applyAlignment="1">
      <alignment horizontal="left" vertical="center" wrapText="1" indent="1"/>
    </xf>
    <xf numFmtId="3" fontId="3" fillId="6" borderId="8" xfId="0" applyNumberFormat="1" applyFont="1" applyFill="1" applyBorder="1" applyAlignment="1" applyProtection="1">
      <alignment horizontal="right" vertical="center" wrapText="1"/>
      <protection locked="0"/>
    </xf>
    <xf numFmtId="4" fontId="3" fillId="6" borderId="8" xfId="0" applyNumberFormat="1" applyFont="1" applyFill="1" applyBorder="1" applyAlignment="1" applyProtection="1">
      <alignment horizontal="right" vertical="center" wrapText="1"/>
      <protection locked="0"/>
    </xf>
    <xf numFmtId="49" fontId="3" fillId="5" borderId="11" xfId="0" applyNumberFormat="1" applyFont="1" applyFill="1" applyBorder="1" applyAlignment="1" applyProtection="1">
      <alignment horizontal="left" vertical="center" wrapText="1"/>
      <protection locked="0"/>
    </xf>
    <xf numFmtId="0" fontId="8" fillId="0" borderId="0" xfId="0" applyNumberFormat="1" applyFont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9" fillId="0" borderId="0" xfId="0" applyNumberFormat="1" applyFont="1" applyAlignment="1">
      <alignment vertical="center" wrapText="1"/>
    </xf>
    <xf numFmtId="0" fontId="3" fillId="0" borderId="11" xfId="0" applyNumberFormat="1" applyFont="1" applyBorder="1" applyAlignment="1">
      <alignment horizontal="left" vertical="center" wrapText="1" indent="2"/>
    </xf>
    <xf numFmtId="49" fontId="3" fillId="6" borderId="8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1" xfId="0" applyNumberFormat="1" applyFont="1" applyBorder="1" applyAlignment="1">
      <alignment horizontal="left" vertical="center" wrapText="1" indent="3"/>
    </xf>
    <xf numFmtId="0" fontId="10" fillId="0" borderId="0" xfId="0" applyNumberFormat="1" applyFont="1" applyAlignment="1">
      <alignment vertical="top"/>
    </xf>
    <xf numFmtId="0" fontId="10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vertical="top"/>
    </xf>
    <xf numFmtId="49" fontId="6" fillId="0" borderId="11" xfId="0" applyNumberFormat="1" applyFont="1" applyBorder="1" applyAlignment="1">
      <alignment horizontal="left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left" vertical="center" wrapText="1"/>
    </xf>
    <xf numFmtId="4" fontId="3" fillId="0" borderId="14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left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left" vertical="center" wrapText="1" indent="1"/>
    </xf>
    <xf numFmtId="4" fontId="3" fillId="5" borderId="15" xfId="0" applyNumberFormat="1" applyFont="1" applyFill="1" applyBorder="1" applyAlignment="1" applyProtection="1">
      <alignment horizontal="right" vertical="center" wrapText="1"/>
      <protection locked="0"/>
    </xf>
    <xf numFmtId="49" fontId="6" fillId="0" borderId="8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5" borderId="17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6" xfId="0" applyNumberFormat="1" applyFont="1" applyBorder="1" applyAlignment="1">
      <alignment horizontal="left" vertical="center" wrapText="1"/>
    </xf>
    <xf numFmtId="49" fontId="6" fillId="0" borderId="9" xfId="0" applyNumberFormat="1" applyFont="1" applyBorder="1" applyAlignment="1">
      <alignment horizontal="left" vertical="center" wrapText="1"/>
    </xf>
    <xf numFmtId="0" fontId="3" fillId="0" borderId="15" xfId="0" applyNumberFormat="1" applyFont="1" applyBorder="1" applyAlignment="1">
      <alignment horizontal="left" vertical="center" wrapText="1" indent="1"/>
    </xf>
    <xf numFmtId="4" fontId="3" fillId="0" borderId="13" xfId="0" applyNumberFormat="1" applyFont="1" applyBorder="1" applyAlignment="1">
      <alignment horizontal="center" vertical="center" wrapText="1"/>
    </xf>
    <xf numFmtId="4" fontId="3" fillId="5" borderId="5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5" xfId="0" applyNumberFormat="1" applyFont="1" applyBorder="1" applyAlignment="1">
      <alignment horizontal="left" vertical="center" wrapText="1"/>
    </xf>
    <xf numFmtId="0" fontId="3" fillId="0" borderId="15" xfId="0" applyNumberFormat="1" applyFont="1" applyBorder="1" applyAlignment="1">
      <alignment horizontal="left" vertical="center" wrapText="1" indent="2"/>
    </xf>
    <xf numFmtId="4" fontId="3" fillId="0" borderId="15" xfId="0" applyNumberFormat="1" applyFont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center" vertical="center" wrapText="1"/>
    </xf>
    <xf numFmtId="49" fontId="6" fillId="5" borderId="1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7" xfId="0" applyNumberFormat="1" applyFont="1" applyBorder="1" applyAlignment="1">
      <alignment horizontal="left" vertical="center" wrapText="1"/>
    </xf>
    <xf numFmtId="4" fontId="3" fillId="0" borderId="17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left" vertical="center" wrapText="1"/>
    </xf>
    <xf numFmtId="49" fontId="3" fillId="0" borderId="16" xfId="0" applyNumberFormat="1" applyFont="1" applyBorder="1" applyAlignment="1">
      <alignment horizontal="center" vertical="center" wrapText="1"/>
    </xf>
    <xf numFmtId="4" fontId="3" fillId="5" borderId="8" xfId="0" applyNumberFormat="1" applyFont="1" applyFill="1" applyBorder="1" applyAlignment="1" applyProtection="1">
      <alignment horizontal="right" vertical="center" wrapText="1"/>
      <protection locked="0"/>
    </xf>
    <xf numFmtId="4" fontId="3" fillId="5" borderId="16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16" xfId="0" applyNumberFormat="1" applyFont="1" applyBorder="1" applyAlignment="1">
      <alignment horizontal="center" vertical="center" wrapText="1"/>
    </xf>
    <xf numFmtId="4" fontId="3" fillId="5" borderId="18" xfId="0" applyNumberFormat="1" applyFont="1" applyFill="1" applyBorder="1" applyAlignment="1" applyProtection="1">
      <alignment horizontal="right" vertical="center" wrapText="1"/>
      <protection locked="0"/>
    </xf>
    <xf numFmtId="49" fontId="6" fillId="5" borderId="8" xfId="0" applyNumberFormat="1" applyFont="1" applyFill="1" applyBorder="1" applyAlignment="1" applyProtection="1">
      <alignment horizontal="left" vertical="center" wrapText="1"/>
      <protection locked="0"/>
    </xf>
    <xf numFmtId="49" fontId="11" fillId="5" borderId="8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NumberFormat="1" applyFont="1" applyBorder="1" applyAlignment="1">
      <alignment horizontal="left" vertical="center" wrapText="1" indent="1"/>
    </xf>
    <xf numFmtId="0" fontId="5" fillId="0" borderId="2" xfId="0" applyNumberFormat="1" applyFont="1" applyBorder="1" applyAlignment="1">
      <alignment horizontal="left" vertical="center" wrapText="1" indent="1"/>
    </xf>
    <xf numFmtId="0" fontId="5" fillId="0" borderId="3" xfId="0" applyNumberFormat="1" applyFont="1" applyBorder="1" applyAlignment="1">
      <alignment horizontal="left" vertical="center" wrapText="1" indent="1"/>
    </xf>
    <xf numFmtId="0" fontId="5" fillId="0" borderId="4" xfId="0" applyNumberFormat="1" applyFont="1" applyBorder="1" applyAlignment="1">
      <alignment horizontal="left" vertical="center" wrapText="1" indent="1"/>
    </xf>
    <xf numFmtId="0" fontId="5" fillId="0" borderId="5" xfId="0" applyNumberFormat="1" applyFont="1" applyBorder="1" applyAlignment="1">
      <alignment horizontal="left" vertical="center" wrapText="1" indent="1"/>
    </xf>
    <xf numFmtId="0" fontId="5" fillId="0" borderId="6" xfId="0" applyNumberFormat="1" applyFont="1" applyBorder="1" applyAlignment="1">
      <alignment horizontal="left" vertical="center" wrapText="1" indent="1"/>
    </xf>
    <xf numFmtId="0" fontId="3" fillId="3" borderId="8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3;&#1086;%20&#8470;02-01-01%20&#1058;&#1072;&#1088;&#1080;&#1092;&#1085;&#1099;&#1077;%20&#1076;&#1077;&#1083;&#1072;%20&#1085;&#1072;%20&#1091;&#1089;&#1083;&#1091;&#1075;&#1080;%20&#1042;&#1057;%20&#1080;%20&#1042;&#1054;/&#1057;&#1090;&#1072;&#1085;&#1076;&#1072;&#1088;&#1090;&#1099;%20&#1088;&#1072;&#1089;&#1082;&#1088;&#1099;&#1090;&#1080;&#1103;%20&#1080;&#1085;&#1092;&#1086;&#1088;&#1084;&#1072;&#1094;&#1080;&#1080;/&#1064;&#1072;&#1073;&#1083;&#1086;&#1085;%20OPEN.INFO.BALANCE%20(&#1087;&#1086;&#1082;&#1072;&#1079;&#1072;&#1090;&#1077;&#1083;&#1080;,%20&#1087;&#1086;&#1076;&#1083;&#1077;&#1078;&#1072;&#1097;&#1080;&#1077;%20&#1088;&#1072;&#1089;&#1082;&#1088;&#1099;&#1090;&#1080;&#1102;)/&#1056;&#1042;&#1050;-&#1054;&#1088;&#1089;&#1082;/2023/PP108.OPEN.INFO.BALANCE.VOTV.EIAS_ex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Список территорий"/>
      <sheetName val="Дифференциация"/>
      <sheetName val="Перечень тарифов"/>
      <sheetName val="Дифференциация тариф показатель"/>
      <sheetName val="Общая информация об организации"/>
      <sheetName val="Общая информация по ВД"/>
      <sheetName val="Виды объектов"/>
      <sheetName val="Сведения по территориям"/>
      <sheetName val="ТС. Т-ТЭ | &gt;=25МВт"/>
      <sheetName val="ТС. Т-ТЭ | ТСО"/>
      <sheetName val="ТС. Т-ТЭ | предел"/>
      <sheetName val="ТС. Т-ТЭ | индикат"/>
      <sheetName val="ТС. Резерв мощности"/>
      <sheetName val="ТС. Т-ТН"/>
      <sheetName val="ТС. Т-передача ТЭ"/>
      <sheetName val="ТС. Т-передача ТН"/>
      <sheetName val="ТС. Т-гор.вода"/>
      <sheetName val="ТС. Т-подкл"/>
      <sheetName val="ХВС. Т-пит"/>
      <sheetName val="ХВС. Т-тех"/>
      <sheetName val="ХВС. Т-транс"/>
      <sheetName val="ХВС. Т-подвоз"/>
      <sheetName val="ТС. Т-подкл(инд)"/>
      <sheetName val="ХВС. Т-подкл"/>
      <sheetName val="ВО. Т-во"/>
      <sheetName val="ВО. Т-транс"/>
      <sheetName val="ВО. Т-подкл"/>
      <sheetName val="ГВС. Т-гор.вода"/>
      <sheetName val="ГВС. Т-транс"/>
      <sheetName val="ГВС. Т-подкл"/>
      <sheetName val="Показатели ФХД"/>
      <sheetName val="Показатели ФХД &gt;20%"/>
      <sheetName val="Показатели ОТЭП"/>
      <sheetName val="Стандарты качества"/>
      <sheetName val="ТКО. Показатели ФХД"/>
      <sheetName val="ТКО. Транс. Показатели ФХД"/>
      <sheetName val="Показатели КНЭ"/>
      <sheetName val="Ограничения"/>
      <sheetName val="ИП"/>
      <sheetName val="ИП. Детализация"/>
      <sheetName val="ИП. Финансовый план"/>
      <sheetName val="ИП. КНЭ"/>
      <sheetName val="ТП"/>
      <sheetName val="Договоры"/>
      <sheetName val="Порядок ТП"/>
      <sheetName val="Предложение"/>
      <sheetName val="Сведения о закупках"/>
      <sheetName val="Потребительские характеристики"/>
      <sheetName val="TEHSHEET"/>
      <sheetName val="Орган регулирования"/>
      <sheetName val="Перечень организаций"/>
      <sheetName val="Дела об установлении тарифов"/>
      <sheetName val="Дела об утверждении ПУЦ"/>
      <sheetName val="Привлечение к ответственности"/>
      <sheetName val="ЭД"/>
      <sheetName val="Сведения об изменении"/>
      <sheetName val="Комментарии"/>
      <sheetName val="Проверка"/>
      <sheetName val="et_union_hor"/>
      <sheetName val="DATA_FORMS"/>
      <sheetName val="DATA_NPA"/>
      <sheetName val="Т-ТЭ | потр"/>
      <sheetName val="modMainProcedures"/>
      <sheetName val="modB_FHD"/>
      <sheetName val="modB_FHD20"/>
      <sheetName val="modB_KNE"/>
      <sheetName val="modIP_MAIN"/>
      <sheetName val="modIP_QRE"/>
      <sheetName val="modIP_DETAILED"/>
      <sheetName val="et_union_vert"/>
      <sheetName val="Легенда"/>
      <sheetName val="modfrmListIP"/>
      <sheetName val="modfrmActivity"/>
      <sheetName val="REESTR_ORG"/>
      <sheetName val="REESTR_MO"/>
      <sheetName val="REESTR_IP"/>
      <sheetName val="REESTR_OBJ_INFR"/>
      <sheetName val="REESTR_DS"/>
      <sheetName val="REESTR_VT"/>
      <sheetName val="REESTR_VED"/>
      <sheetName val="REESTR_MO_FILTER"/>
      <sheetName val="REESTR_LINK"/>
      <sheetName val="modSheetMain"/>
      <sheetName val="modfrmReportMode"/>
      <sheetName val="modfrmReestrObj"/>
      <sheetName val="AllSheetsInThisWorkbook"/>
      <sheetName val="modInfo"/>
    </sheetNames>
    <sheetDataSet>
      <sheetData sheetId="0"/>
      <sheetData sheetId="1">
        <row r="31">
          <cell r="F31" t="str">
            <v>ООО "РВК- Орск"</v>
          </cell>
        </row>
      </sheetData>
      <sheetData sheetId="2"/>
      <sheetData sheetId="3">
        <row r="12">
          <cell r="O12" t="str">
            <v>ID_DIFF</v>
          </cell>
          <cell r="P12" t="str">
            <v>VD</v>
          </cell>
          <cell r="Q12" t="str">
            <v>AREA</v>
          </cell>
          <cell r="R12" t="str">
            <v>SYSTEM</v>
          </cell>
        </row>
        <row r="13">
          <cell r="O13" t="str">
            <v>diff_1</v>
          </cell>
          <cell r="P13" t="str">
            <v>Водоотведение</v>
          </cell>
          <cell r="Q13" t="str">
            <v>Территория 1</v>
          </cell>
          <cell r="R13" t="str">
            <v>без дифференциации</v>
          </cell>
        </row>
        <row r="16">
          <cell r="O16" t="str">
            <v>diff_5</v>
          </cell>
          <cell r="P16" t="str">
            <v>Транспортировка</v>
          </cell>
          <cell r="Q16" t="str">
            <v>без дифференциации</v>
          </cell>
          <cell r="R16" t="str">
            <v>без дифференциации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>
        <row r="8">
          <cell r="C8" t="str">
            <v>Форма 6. Информация об основных потребительских характеристиках товаров (услуг), тарифы на которые подлежат регулированию, и их соответствии установленным требованиям</v>
          </cell>
        </row>
      </sheetData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ortal.eias.ru/Portal/DownloadPage.aspx?type=12&amp;guid=3b795cff-3efb-4f21-8e6d-f5fd8dfc6527" TargetMode="External"/><Relationship Id="rId3" Type="http://schemas.openxmlformats.org/officeDocument/2006/relationships/hyperlink" Target="'&#1055;&#1086;&#1082;&#1072;&#1079;&#1072;&#1090;&#1077;&#1083;&#1080;%20&#1050;&#1053;&#1069;'!$I$98" TargetMode="External"/><Relationship Id="rId7" Type="http://schemas.openxmlformats.org/officeDocument/2006/relationships/hyperlink" Target="https://portal.eias.ru/Portal/DownloadPage.aspx?type=12&amp;guid=3b795cff-3efb-4f21-8e6d-f5fd8dfc6527" TargetMode="External"/><Relationship Id="rId2" Type="http://schemas.openxmlformats.org/officeDocument/2006/relationships/hyperlink" Target="'&#1055;&#1086;&#1082;&#1072;&#1079;&#1072;&#1090;&#1077;&#1083;&#1080;%20&#1050;&#1053;&#1069;'!$K$97" TargetMode="External"/><Relationship Id="rId1" Type="http://schemas.openxmlformats.org/officeDocument/2006/relationships/hyperlink" Target="'&#1055;&#1086;&#1082;&#1072;&#1079;&#1072;&#1090;&#1077;&#1083;&#1080;%20&#1050;&#1053;&#1069;'!$I$97" TargetMode="External"/><Relationship Id="rId6" Type="http://schemas.openxmlformats.org/officeDocument/2006/relationships/hyperlink" Target="'&#1055;&#1086;&#1082;&#1072;&#1079;&#1072;&#1090;&#1077;&#1083;&#1080;%20&#1050;&#1053;&#1069;'!$K$99" TargetMode="External"/><Relationship Id="rId5" Type="http://schemas.openxmlformats.org/officeDocument/2006/relationships/hyperlink" Target="'&#1055;&#1086;&#1082;&#1072;&#1079;&#1072;&#1090;&#1077;&#1083;&#1080;%20&#1050;&#1053;&#1069;'!$I$99" TargetMode="External"/><Relationship Id="rId4" Type="http://schemas.openxmlformats.org/officeDocument/2006/relationships/hyperlink" Target="'&#1055;&#1086;&#1082;&#1072;&#1079;&#1072;&#1090;&#1077;&#1083;&#1080;%20&#1050;&#1053;&#1069;'!$K$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2"/>
  <sheetViews>
    <sheetView tabSelected="1" topLeftCell="C8" workbookViewId="0">
      <selection activeCell="C12" sqref="A12:XFD76"/>
    </sheetView>
  </sheetViews>
  <sheetFormatPr defaultColWidth="10.5703125" defaultRowHeight="15" x14ac:dyDescent="0.25"/>
  <cols>
    <col min="1" max="1" width="9.140625" style="1" hidden="1" customWidth="1"/>
    <col min="2" max="2" width="3.5703125" style="2" hidden="1" customWidth="1"/>
    <col min="3" max="3" width="3" style="4" customWidth="1"/>
    <col min="4" max="4" width="7" style="4" customWidth="1"/>
    <col min="5" max="5" width="69" style="4" customWidth="1"/>
    <col min="6" max="6" width="10" style="4" customWidth="1"/>
    <col min="7" max="8" width="44" style="4" hidden="1" customWidth="1"/>
    <col min="9" max="9" width="43" style="4" customWidth="1"/>
    <col min="10" max="10" width="44" style="4" customWidth="1"/>
    <col min="11" max="11" width="0" style="4" hidden="1" customWidth="1"/>
    <col min="12" max="12" width="3" style="4" customWidth="1"/>
    <col min="13" max="23" width="10" style="4" customWidth="1"/>
    <col min="24" max="24" width="10.5703125" style="4"/>
    <col min="25" max="16384" width="10.5703125" style="5"/>
  </cols>
  <sheetData>
    <row r="1" spans="1:24" s="3" customFormat="1" ht="22.5" hidden="1" customHeight="1" x14ac:dyDescent="0.25">
      <c r="A1" s="1"/>
      <c r="B1" s="2"/>
      <c r="G1" s="3">
        <v>4</v>
      </c>
      <c r="I1" s="3">
        <v>4</v>
      </c>
      <c r="J1" s="3">
        <v>4</v>
      </c>
      <c r="X1" s="3" t="s">
        <v>0</v>
      </c>
    </row>
    <row r="2" spans="1:24" ht="3" customHeight="1" x14ac:dyDescent="0.25">
      <c r="X2" s="4">
        <v>3</v>
      </c>
    </row>
    <row r="3" spans="1:24" ht="33.75" customHeight="1" x14ac:dyDescent="0.25">
      <c r="D3" s="76" t="s">
        <v>156</v>
      </c>
      <c r="E3" s="77"/>
      <c r="F3" s="78"/>
      <c r="X3" s="4">
        <v>75</v>
      </c>
    </row>
    <row r="4" spans="1:24" s="4" customFormat="1" ht="21" customHeight="1" x14ac:dyDescent="0.25">
      <c r="A4" s="1"/>
      <c r="B4" s="2"/>
      <c r="D4" s="79" t="str">
        <f>IF(org=0,"Не определено",org)</f>
        <v>ООО "РВК- Орск"</v>
      </c>
      <c r="E4" s="80"/>
      <c r="F4" s="81"/>
      <c r="X4" s="4">
        <v>20</v>
      </c>
    </row>
    <row r="5" spans="1:24" ht="11.45" customHeight="1" x14ac:dyDescent="0.25">
      <c r="H5" s="6"/>
      <c r="K5" s="6"/>
      <c r="X5" s="4">
        <v>11</v>
      </c>
    </row>
    <row r="6" spans="1:24" ht="1.1499999999999999" customHeight="1" x14ac:dyDescent="0.25">
      <c r="E6" s="7"/>
      <c r="F6" s="8"/>
      <c r="G6" s="9"/>
      <c r="H6" s="9"/>
      <c r="I6" s="9" t="s">
        <v>1</v>
      </c>
      <c r="J6" s="9" t="s">
        <v>2</v>
      </c>
      <c r="K6" s="9"/>
      <c r="X6" s="4">
        <v>1</v>
      </c>
    </row>
    <row r="7" spans="1:24" ht="11.45" customHeight="1" x14ac:dyDescent="0.25">
      <c r="D7" s="10"/>
      <c r="E7" s="11" t="s">
        <v>3</v>
      </c>
      <c r="F7" s="12"/>
      <c r="G7" s="13" t="str">
        <f>IF(G6="","",INDEX(DIFFERENTIATION_UNMERGE_VD,MATCH(G6,DIFFERENTIATION_ID_DIFF,0)))</f>
        <v/>
      </c>
      <c r="H7" s="14"/>
      <c r="I7" s="82" t="str">
        <f>IF(I6="","",INDEX(DIFFERENTIATION_UNMERGE_VD,MATCH(I6,DIFFERENTIATION_ID_DIFF,0)))</f>
        <v>Водоотведение</v>
      </c>
      <c r="J7" s="13" t="str">
        <f>IF(J6="","",INDEX(DIFFERENTIATION_UNMERGE_VD,MATCH(J6,DIFFERENTIATION_ID_DIFF,0)))</f>
        <v>Транспортировка</v>
      </c>
      <c r="K7" s="14"/>
      <c r="X7" s="4">
        <v>11</v>
      </c>
    </row>
    <row r="8" spans="1:24" ht="11.45" customHeight="1" x14ac:dyDescent="0.25">
      <c r="D8" s="10"/>
      <c r="E8" s="11" t="s">
        <v>4</v>
      </c>
      <c r="F8" s="12"/>
      <c r="G8" s="13" t="str">
        <f>IF(G6="","",INDEX(DIFFERENTIATION_UNMERGE_AREA,MATCH(G6,DIFFERENTIATION_ID_DIFF,0)))</f>
        <v/>
      </c>
      <c r="H8" s="14"/>
      <c r="I8" s="82" t="str">
        <f>IF(I6="","",INDEX(DIFFERENTIATION_UNMERGE_AREA,MATCH(I6,DIFFERENTIATION_ID_DIFF,0)))</f>
        <v>Территория 1</v>
      </c>
      <c r="J8" s="13" t="str">
        <f>IF(J6="","",INDEX(DIFFERENTIATION_UNMERGE_AREA,MATCH(J6,DIFFERENTIATION_ID_DIFF,0)))</f>
        <v>без дифференциации</v>
      </c>
      <c r="K8" s="14"/>
      <c r="X8" s="4">
        <v>11</v>
      </c>
    </row>
    <row r="9" spans="1:24" ht="11.45" customHeight="1" x14ac:dyDescent="0.25">
      <c r="D9" s="10"/>
      <c r="E9" s="11" t="s">
        <v>5</v>
      </c>
      <c r="F9" s="12"/>
      <c r="G9" s="13" t="str">
        <f>IF(G6="","",INDEX(DIFFERENTIATION_UNMERGE_SYSTEM,MATCH(G6,DIFFERENTIATION_ID_DIFF,0)))</f>
        <v/>
      </c>
      <c r="H9" s="14"/>
      <c r="I9" s="82" t="str">
        <f>IF(I6="","",INDEX(DIFFERENTIATION_UNMERGE_SYSTEM,MATCH(I6,DIFFERENTIATION_ID_DIFF,0)))</f>
        <v>без дифференциации</v>
      </c>
      <c r="J9" s="13" t="str">
        <f>IF(J6="","",INDEX(DIFFERENTIATION_UNMERGE_SYSTEM,MATCH(J6,DIFFERENTIATION_ID_DIFF,0)))</f>
        <v>без дифференциации</v>
      </c>
      <c r="K9" s="14"/>
      <c r="X9" s="4">
        <v>11</v>
      </c>
    </row>
    <row r="10" spans="1:24" s="4" customFormat="1" ht="11.45" customHeight="1" x14ac:dyDescent="0.25">
      <c r="A10" s="1"/>
      <c r="B10" s="2"/>
      <c r="D10" s="15" t="s">
        <v>6</v>
      </c>
      <c r="E10" s="16"/>
      <c r="F10" s="16"/>
      <c r="G10" s="16"/>
      <c r="H10" s="16"/>
      <c r="I10" s="16"/>
      <c r="J10" s="17"/>
      <c r="K10" s="17"/>
      <c r="X10" s="4">
        <v>11</v>
      </c>
    </row>
    <row r="11" spans="1:24" s="4" customFormat="1" ht="24" customHeight="1" x14ac:dyDescent="0.25">
      <c r="A11" s="18"/>
      <c r="B11" s="18"/>
      <c r="C11" s="19"/>
      <c r="D11" s="20" t="s">
        <v>7</v>
      </c>
      <c r="E11" s="20" t="s">
        <v>8</v>
      </c>
      <c r="F11" s="20" t="s">
        <v>9</v>
      </c>
      <c r="G11" s="20" t="s">
        <v>10</v>
      </c>
      <c r="H11" s="20" t="s">
        <v>11</v>
      </c>
      <c r="I11" s="20" t="s">
        <v>10</v>
      </c>
      <c r="J11" s="20" t="s">
        <v>10</v>
      </c>
      <c r="K11" s="20" t="s">
        <v>11</v>
      </c>
      <c r="L11" s="21"/>
      <c r="X11" s="4">
        <v>23</v>
      </c>
    </row>
    <row r="12" spans="1:24" s="2" customFormat="1" ht="10.5" hidden="1" customHeight="1" x14ac:dyDescent="0.25">
      <c r="A12" s="22"/>
      <c r="D12" s="22" t="s">
        <v>12</v>
      </c>
      <c r="E12" s="22" t="s">
        <v>13</v>
      </c>
      <c r="F12" s="22" t="s">
        <v>14</v>
      </c>
      <c r="G12" s="23" t="str">
        <f>G1&amp;".1"</f>
        <v>4.1</v>
      </c>
      <c r="H12" s="23" t="str">
        <f>G1&amp;".2"</f>
        <v>4.2</v>
      </c>
      <c r="I12" s="23" t="str">
        <f>I1&amp;".1"</f>
        <v>4.1</v>
      </c>
      <c r="J12" s="23" t="str">
        <f>J1&amp;".1"</f>
        <v>4.1</v>
      </c>
      <c r="K12" s="23" t="str">
        <f>J1&amp;".2"</f>
        <v>4.2</v>
      </c>
      <c r="X12" s="2">
        <v>10</v>
      </c>
    </row>
    <row r="13" spans="1:24" ht="22.5" hidden="1" customHeight="1" x14ac:dyDescent="0.25">
      <c r="A13" s="24" t="s">
        <v>15</v>
      </c>
      <c r="D13" s="25" t="s">
        <v>12</v>
      </c>
      <c r="E13" s="26" t="s">
        <v>16</v>
      </c>
      <c r="F13" s="27" t="s">
        <v>17</v>
      </c>
      <c r="G13" s="28"/>
      <c r="H13" s="29"/>
      <c r="I13" s="28"/>
      <c r="J13" s="28"/>
      <c r="K13" s="29"/>
      <c r="L13" s="30"/>
      <c r="X13" s="4">
        <v>0</v>
      </c>
    </row>
    <row r="14" spans="1:24" ht="22.5" hidden="1" customHeight="1" x14ac:dyDescent="0.25">
      <c r="A14" s="24"/>
      <c r="D14" s="25" t="s">
        <v>13</v>
      </c>
      <c r="E14" s="26" t="s">
        <v>18</v>
      </c>
      <c r="F14" s="27" t="s">
        <v>19</v>
      </c>
      <c r="G14" s="28"/>
      <c r="H14" s="29"/>
      <c r="I14" s="28"/>
      <c r="J14" s="28"/>
      <c r="K14" s="29"/>
      <c r="L14" s="30"/>
      <c r="X14" s="4">
        <v>0</v>
      </c>
    </row>
    <row r="15" spans="1:24" s="4" customFormat="1" ht="78.75" hidden="1" customHeight="1" x14ac:dyDescent="0.25">
      <c r="A15" s="24"/>
      <c r="B15" s="2"/>
      <c r="D15" s="25" t="s">
        <v>14</v>
      </c>
      <c r="E15" s="26" t="s">
        <v>20</v>
      </c>
      <c r="F15" s="20" t="s">
        <v>21</v>
      </c>
      <c r="G15" s="20" t="s">
        <v>21</v>
      </c>
      <c r="H15" s="31"/>
      <c r="I15" s="20" t="s">
        <v>21</v>
      </c>
      <c r="J15" s="20" t="s">
        <v>21</v>
      </c>
      <c r="K15" s="31"/>
      <c r="L15" s="30"/>
      <c r="X15" s="4">
        <v>0</v>
      </c>
    </row>
    <row r="16" spans="1:24" s="4" customFormat="1" ht="22.5" hidden="1" customHeight="1" x14ac:dyDescent="0.25">
      <c r="A16" s="24"/>
      <c r="B16" s="2"/>
      <c r="D16" s="25" t="s">
        <v>22</v>
      </c>
      <c r="E16" s="32" t="s">
        <v>23</v>
      </c>
      <c r="F16" s="20" t="s">
        <v>24</v>
      </c>
      <c r="G16" s="33"/>
      <c r="H16" s="31"/>
      <c r="I16" s="33"/>
      <c r="J16" s="33"/>
      <c r="K16" s="31"/>
      <c r="L16" s="30"/>
      <c r="X16" s="4">
        <v>0</v>
      </c>
    </row>
    <row r="17" spans="1:24" s="4" customFormat="1" ht="22.5" hidden="1" customHeight="1" x14ac:dyDescent="0.25">
      <c r="A17" s="24"/>
      <c r="B17" s="2"/>
      <c r="D17" s="25" t="s">
        <v>25</v>
      </c>
      <c r="E17" s="32" t="s">
        <v>26</v>
      </c>
      <c r="F17" s="20" t="s">
        <v>27</v>
      </c>
      <c r="G17" s="33"/>
      <c r="H17" s="31"/>
      <c r="I17" s="33"/>
      <c r="J17" s="33"/>
      <c r="K17" s="31"/>
      <c r="L17" s="30"/>
      <c r="X17" s="4">
        <v>0</v>
      </c>
    </row>
    <row r="18" spans="1:24" s="4" customFormat="1" ht="33.75" hidden="1" customHeight="1" x14ac:dyDescent="0.25">
      <c r="A18" s="24"/>
      <c r="B18" s="2"/>
      <c r="D18" s="25" t="s">
        <v>28</v>
      </c>
      <c r="E18" s="32" t="s">
        <v>29</v>
      </c>
      <c r="F18" s="20" t="s">
        <v>30</v>
      </c>
      <c r="G18" s="34"/>
      <c r="H18" s="31"/>
      <c r="I18" s="34"/>
      <c r="J18" s="34"/>
      <c r="K18" s="31"/>
      <c r="L18" s="30"/>
      <c r="X18" s="4">
        <v>0</v>
      </c>
    </row>
    <row r="19" spans="1:24" ht="101.25" hidden="1" customHeight="1" x14ac:dyDescent="0.25">
      <c r="A19" s="24"/>
      <c r="D19" s="25" t="s">
        <v>31</v>
      </c>
      <c r="E19" s="26" t="s">
        <v>32</v>
      </c>
      <c r="F19" s="27" t="s">
        <v>33</v>
      </c>
      <c r="G19" s="35"/>
      <c r="H19" s="29"/>
      <c r="I19" s="35"/>
      <c r="J19" s="35"/>
      <c r="K19" s="29"/>
      <c r="L19" s="30"/>
      <c r="X19" s="4">
        <v>0</v>
      </c>
    </row>
    <row r="20" spans="1:24" s="4" customFormat="1" ht="18.75" hidden="1" customHeight="1" x14ac:dyDescent="0.25">
      <c r="A20" s="24"/>
      <c r="C20" s="36"/>
      <c r="D20" s="25" t="s">
        <v>34</v>
      </c>
      <c r="E20" s="32" t="s">
        <v>35</v>
      </c>
      <c r="F20" s="20" t="s">
        <v>21</v>
      </c>
      <c r="G20" s="20" t="s">
        <v>21</v>
      </c>
      <c r="H20" s="37" t="s">
        <v>21</v>
      </c>
      <c r="I20" s="20" t="s">
        <v>21</v>
      </c>
      <c r="J20" s="20" t="s">
        <v>21</v>
      </c>
      <c r="K20" s="37" t="s">
        <v>21</v>
      </c>
      <c r="L20" s="30"/>
      <c r="W20" s="38"/>
      <c r="X20" s="4">
        <v>0</v>
      </c>
    </row>
    <row r="21" spans="1:24" s="4" customFormat="1" ht="33.75" hidden="1" customHeight="1" x14ac:dyDescent="0.25">
      <c r="A21" s="24"/>
      <c r="C21" s="36"/>
      <c r="D21" s="25" t="s">
        <v>36</v>
      </c>
      <c r="E21" s="39" t="s">
        <v>37</v>
      </c>
      <c r="F21" s="20" t="s">
        <v>38</v>
      </c>
      <c r="G21" s="34"/>
      <c r="H21" s="31"/>
      <c r="I21" s="34"/>
      <c r="J21" s="34"/>
      <c r="K21" s="31"/>
      <c r="L21" s="30"/>
      <c r="W21" s="38"/>
      <c r="X21" s="4">
        <v>0</v>
      </c>
    </row>
    <row r="22" spans="1:24" s="4" customFormat="1" ht="33.75" hidden="1" customHeight="1" x14ac:dyDescent="0.25">
      <c r="A22" s="24"/>
      <c r="C22" s="36"/>
      <c r="D22" s="25" t="s">
        <v>39</v>
      </c>
      <c r="E22" s="39" t="s">
        <v>40</v>
      </c>
      <c r="F22" s="20" t="s">
        <v>41</v>
      </c>
      <c r="G22" s="34"/>
      <c r="H22" s="31"/>
      <c r="I22" s="34"/>
      <c r="J22" s="34"/>
      <c r="K22" s="31"/>
      <c r="L22" s="30"/>
      <c r="W22" s="38"/>
      <c r="X22" s="4">
        <v>0</v>
      </c>
    </row>
    <row r="23" spans="1:24" s="4" customFormat="1" ht="22.5" hidden="1" customHeight="1" x14ac:dyDescent="0.25">
      <c r="A23" s="24"/>
      <c r="C23" s="36"/>
      <c r="D23" s="25" t="s">
        <v>42</v>
      </c>
      <c r="E23" s="32" t="s">
        <v>43</v>
      </c>
      <c r="F23" s="20" t="s">
        <v>21</v>
      </c>
      <c r="G23" s="20" t="s">
        <v>21</v>
      </c>
      <c r="H23" s="37" t="s">
        <v>21</v>
      </c>
      <c r="I23" s="20" t="s">
        <v>21</v>
      </c>
      <c r="J23" s="20" t="s">
        <v>21</v>
      </c>
      <c r="K23" s="37" t="s">
        <v>21</v>
      </c>
      <c r="L23" s="30"/>
      <c r="W23" s="38"/>
      <c r="X23" s="4">
        <v>0</v>
      </c>
    </row>
    <row r="24" spans="1:24" s="4" customFormat="1" ht="22.5" hidden="1" customHeight="1" x14ac:dyDescent="0.25">
      <c r="A24" s="24"/>
      <c r="C24" s="36"/>
      <c r="D24" s="25" t="s">
        <v>44</v>
      </c>
      <c r="E24" s="39" t="s">
        <v>45</v>
      </c>
      <c r="F24" s="20" t="s">
        <v>46</v>
      </c>
      <c r="G24" s="34"/>
      <c r="H24" s="40"/>
      <c r="I24" s="34"/>
      <c r="J24" s="34"/>
      <c r="K24" s="40"/>
      <c r="L24" s="30"/>
      <c r="W24" s="38"/>
      <c r="X24" s="4">
        <v>0</v>
      </c>
    </row>
    <row r="25" spans="1:24" s="4" customFormat="1" ht="22.5" hidden="1" customHeight="1" x14ac:dyDescent="0.25">
      <c r="A25" s="24"/>
      <c r="C25" s="36"/>
      <c r="D25" s="25" t="s">
        <v>47</v>
      </c>
      <c r="E25" s="39" t="s">
        <v>48</v>
      </c>
      <c r="F25" s="20" t="s">
        <v>21</v>
      </c>
      <c r="G25" s="20" t="s">
        <v>21</v>
      </c>
      <c r="H25" s="37" t="s">
        <v>21</v>
      </c>
      <c r="I25" s="20" t="s">
        <v>21</v>
      </c>
      <c r="J25" s="20" t="s">
        <v>21</v>
      </c>
      <c r="K25" s="37" t="s">
        <v>21</v>
      </c>
      <c r="L25" s="30"/>
      <c r="W25" s="38"/>
      <c r="X25" s="4">
        <v>0</v>
      </c>
    </row>
    <row r="26" spans="1:24" s="4" customFormat="1" ht="18.75" hidden="1" customHeight="1" x14ac:dyDescent="0.25">
      <c r="A26" s="24"/>
      <c r="C26" s="36"/>
      <c r="D26" s="25" t="s">
        <v>49</v>
      </c>
      <c r="E26" s="41" t="s">
        <v>50</v>
      </c>
      <c r="F26" s="20" t="s">
        <v>51</v>
      </c>
      <c r="G26" s="34"/>
      <c r="H26" s="40"/>
      <c r="I26" s="34"/>
      <c r="J26" s="34"/>
      <c r="K26" s="40"/>
      <c r="L26" s="30"/>
      <c r="W26" s="38"/>
      <c r="X26" s="4">
        <v>0</v>
      </c>
    </row>
    <row r="27" spans="1:24" s="4" customFormat="1" ht="18.75" hidden="1" customHeight="1" x14ac:dyDescent="0.25">
      <c r="A27" s="24"/>
      <c r="C27" s="36"/>
      <c r="D27" s="25" t="s">
        <v>52</v>
      </c>
      <c r="E27" s="41" t="s">
        <v>53</v>
      </c>
      <c r="F27" s="20" t="s">
        <v>54</v>
      </c>
      <c r="G27" s="34"/>
      <c r="H27" s="40"/>
      <c r="I27" s="34"/>
      <c r="J27" s="34"/>
      <c r="K27" s="40"/>
      <c r="L27" s="30"/>
      <c r="W27" s="38"/>
      <c r="X27" s="4">
        <v>0</v>
      </c>
    </row>
    <row r="28" spans="1:24" s="4" customFormat="1" ht="18.75" hidden="1" customHeight="1" x14ac:dyDescent="0.25">
      <c r="A28" s="24"/>
      <c r="C28" s="36"/>
      <c r="D28" s="25" t="s">
        <v>55</v>
      </c>
      <c r="E28" s="39" t="s">
        <v>56</v>
      </c>
      <c r="F28" s="20" t="s">
        <v>21</v>
      </c>
      <c r="G28" s="20" t="s">
        <v>21</v>
      </c>
      <c r="H28" s="37" t="s">
        <v>21</v>
      </c>
      <c r="I28" s="20" t="s">
        <v>21</v>
      </c>
      <c r="J28" s="20" t="s">
        <v>21</v>
      </c>
      <c r="K28" s="37" t="s">
        <v>21</v>
      </c>
      <c r="L28" s="30"/>
      <c r="W28" s="38"/>
      <c r="X28" s="4">
        <v>0</v>
      </c>
    </row>
    <row r="29" spans="1:24" s="4" customFormat="1" ht="18.75" hidden="1" customHeight="1" x14ac:dyDescent="0.25">
      <c r="A29" s="24"/>
      <c r="C29" s="36"/>
      <c r="D29" s="25" t="s">
        <v>57</v>
      </c>
      <c r="E29" s="41" t="s">
        <v>50</v>
      </c>
      <c r="F29" s="20" t="s">
        <v>58</v>
      </c>
      <c r="G29" s="34"/>
      <c r="H29" s="40"/>
      <c r="I29" s="34"/>
      <c r="J29" s="34"/>
      <c r="K29" s="40"/>
      <c r="L29" s="30"/>
      <c r="W29" s="38"/>
      <c r="X29" s="4">
        <v>0</v>
      </c>
    </row>
    <row r="30" spans="1:24" s="4" customFormat="1" ht="18.75" hidden="1" customHeight="1" x14ac:dyDescent="0.25">
      <c r="A30" s="24"/>
      <c r="C30" s="36"/>
      <c r="D30" s="25" t="s">
        <v>59</v>
      </c>
      <c r="E30" s="41" t="s">
        <v>60</v>
      </c>
      <c r="F30" s="20" t="s">
        <v>61</v>
      </c>
      <c r="G30" s="34"/>
      <c r="H30" s="40"/>
      <c r="I30" s="34"/>
      <c r="J30" s="34"/>
      <c r="K30" s="40"/>
      <c r="L30" s="30"/>
      <c r="W30" s="38"/>
      <c r="X30" s="4">
        <v>0</v>
      </c>
    </row>
    <row r="31" spans="1:24" ht="126.75" hidden="1" customHeight="1" x14ac:dyDescent="0.25">
      <c r="A31" s="24"/>
      <c r="D31" s="25" t="s">
        <v>62</v>
      </c>
      <c r="E31" s="26" t="s">
        <v>63</v>
      </c>
      <c r="F31" s="27" t="s">
        <v>64</v>
      </c>
      <c r="G31" s="28"/>
      <c r="H31" s="29"/>
      <c r="I31" s="28"/>
      <c r="J31" s="28"/>
      <c r="K31" s="29"/>
      <c r="L31" s="30"/>
      <c r="X31" s="4">
        <v>0</v>
      </c>
    </row>
    <row r="32" spans="1:24" ht="56.25" hidden="1" customHeight="1" x14ac:dyDescent="0.25">
      <c r="A32" s="24"/>
      <c r="D32" s="25" t="s">
        <v>65</v>
      </c>
      <c r="E32" s="26" t="s">
        <v>66</v>
      </c>
      <c r="F32" s="25" t="s">
        <v>27</v>
      </c>
      <c r="G32" s="28"/>
      <c r="H32" s="29"/>
      <c r="I32" s="28"/>
      <c r="J32" s="28"/>
      <c r="K32" s="29"/>
      <c r="L32" s="30"/>
      <c r="X32" s="4">
        <v>0</v>
      </c>
    </row>
    <row r="33" spans="1:24" ht="11.25" hidden="1" customHeight="1" x14ac:dyDescent="0.25">
      <c r="A33" s="24"/>
      <c r="E33" s="42"/>
      <c r="F33" s="43"/>
      <c r="G33" s="43"/>
      <c r="H33" s="43"/>
      <c r="I33" s="43"/>
      <c r="J33" s="43"/>
      <c r="K33" s="43"/>
      <c r="X33" s="4">
        <v>0</v>
      </c>
    </row>
    <row r="34" spans="1:24" ht="12.75" hidden="1" customHeight="1" x14ac:dyDescent="0.25">
      <c r="A34" s="24"/>
      <c r="D34" s="19">
        <v>1</v>
      </c>
      <c r="E34" s="44" t="s">
        <v>67</v>
      </c>
      <c r="X34" s="4">
        <v>0</v>
      </c>
    </row>
    <row r="35" spans="1:24" ht="11.25" hidden="1" customHeight="1" x14ac:dyDescent="0.25">
      <c r="A35" s="24"/>
      <c r="D35" s="19"/>
      <c r="E35" s="44" t="s">
        <v>68</v>
      </c>
      <c r="X35" s="4">
        <v>0</v>
      </c>
    </row>
    <row r="36" spans="1:24" s="4" customFormat="1" ht="11.45" hidden="1" customHeight="1" x14ac:dyDescent="0.25">
      <c r="A36" s="1"/>
      <c r="B36" s="2"/>
      <c r="D36" s="19"/>
      <c r="E36" s="44"/>
      <c r="X36" s="4">
        <v>11</v>
      </c>
    </row>
    <row r="37" spans="1:24" s="4" customFormat="1" ht="22.5" hidden="1" customHeight="1" x14ac:dyDescent="0.25">
      <c r="A37" s="24" t="s">
        <v>69</v>
      </c>
      <c r="B37" s="2"/>
      <c r="D37" s="25">
        <v>1</v>
      </c>
      <c r="E37" s="26" t="s">
        <v>70</v>
      </c>
      <c r="F37" s="27" t="s">
        <v>17</v>
      </c>
      <c r="G37" s="28"/>
      <c r="H37" s="45"/>
      <c r="I37" s="28"/>
      <c r="J37" s="28"/>
      <c r="K37" s="45"/>
      <c r="X37" s="4">
        <v>0</v>
      </c>
    </row>
    <row r="38" spans="1:24" s="4" customFormat="1" ht="22.5" hidden="1" customHeight="1" x14ac:dyDescent="0.25">
      <c r="A38" s="24"/>
      <c r="B38" s="2"/>
      <c r="D38" s="46" t="s">
        <v>13</v>
      </c>
      <c r="E38" s="47" t="s">
        <v>71</v>
      </c>
      <c r="F38" s="48" t="s">
        <v>33</v>
      </c>
      <c r="G38" s="48" t="s">
        <v>33</v>
      </c>
      <c r="H38" s="49"/>
      <c r="I38" s="48" t="s">
        <v>33</v>
      </c>
      <c r="J38" s="48" t="s">
        <v>33</v>
      </c>
      <c r="K38" s="49"/>
      <c r="X38" s="4">
        <v>0</v>
      </c>
    </row>
    <row r="39" spans="1:24" s="4" customFormat="1" ht="33.75" hidden="1" customHeight="1" x14ac:dyDescent="0.25">
      <c r="A39" s="24"/>
      <c r="B39" s="2"/>
      <c r="D39" s="50" t="s">
        <v>72</v>
      </c>
      <c r="E39" s="51" t="s">
        <v>73</v>
      </c>
      <c r="F39" s="27" t="s">
        <v>74</v>
      </c>
      <c r="G39" s="52"/>
      <c r="H39" s="53"/>
      <c r="I39" s="52"/>
      <c r="J39" s="52"/>
      <c r="K39" s="53"/>
      <c r="X39" s="4">
        <v>0</v>
      </c>
    </row>
    <row r="40" spans="1:24" s="4" customFormat="1" ht="33.75" hidden="1" customHeight="1" x14ac:dyDescent="0.25">
      <c r="A40" s="24"/>
      <c r="B40" s="2"/>
      <c r="D40" s="50" t="s">
        <v>75</v>
      </c>
      <c r="E40" s="51" t="s">
        <v>76</v>
      </c>
      <c r="F40" s="54" t="s">
        <v>77</v>
      </c>
      <c r="G40" s="55"/>
      <c r="H40" s="53"/>
      <c r="I40" s="55"/>
      <c r="J40" s="55"/>
      <c r="K40" s="53"/>
      <c r="X40" s="4">
        <v>0</v>
      </c>
    </row>
    <row r="41" spans="1:24" s="4" customFormat="1" ht="22.5" hidden="1" customHeight="1" x14ac:dyDescent="0.25">
      <c r="A41" s="24"/>
      <c r="B41" s="2"/>
      <c r="D41" s="50" t="s">
        <v>14</v>
      </c>
      <c r="E41" s="56" t="s">
        <v>78</v>
      </c>
      <c r="F41" s="27" t="s">
        <v>33</v>
      </c>
      <c r="G41" s="27" t="s">
        <v>33</v>
      </c>
      <c r="H41" s="57"/>
      <c r="I41" s="27" t="s">
        <v>33</v>
      </c>
      <c r="J41" s="27" t="s">
        <v>33</v>
      </c>
      <c r="K41" s="57"/>
      <c r="X41" s="4">
        <v>0</v>
      </c>
    </row>
    <row r="42" spans="1:24" s="4" customFormat="1" ht="45" hidden="1" customHeight="1" x14ac:dyDescent="0.25">
      <c r="A42" s="24"/>
      <c r="B42" s="2"/>
      <c r="D42" s="50" t="s">
        <v>22</v>
      </c>
      <c r="E42" s="51" t="s">
        <v>79</v>
      </c>
      <c r="F42" s="27" t="s">
        <v>64</v>
      </c>
      <c r="G42" s="28"/>
      <c r="H42" s="57"/>
      <c r="I42" s="28"/>
      <c r="J42" s="28"/>
      <c r="K42" s="57"/>
      <c r="X42" s="4">
        <v>0</v>
      </c>
    </row>
    <row r="43" spans="1:24" s="4" customFormat="1" ht="45" hidden="1" customHeight="1" x14ac:dyDescent="0.25">
      <c r="A43" s="24"/>
      <c r="B43" s="2"/>
      <c r="D43" s="50" t="s">
        <v>25</v>
      </c>
      <c r="E43" s="58" t="s">
        <v>80</v>
      </c>
      <c r="F43" s="59" t="s">
        <v>64</v>
      </c>
      <c r="G43" s="60"/>
      <c r="H43" s="53"/>
      <c r="I43" s="60"/>
      <c r="J43" s="60"/>
      <c r="K43" s="53"/>
      <c r="X43" s="4">
        <v>0</v>
      </c>
    </row>
    <row r="44" spans="1:24" s="4" customFormat="1" ht="11.25" hidden="1" customHeight="1" x14ac:dyDescent="0.25">
      <c r="A44" s="24"/>
      <c r="B44" s="2"/>
      <c r="D44" s="50" t="s">
        <v>31</v>
      </c>
      <c r="E44" s="61" t="s">
        <v>81</v>
      </c>
      <c r="F44" s="27" t="s">
        <v>74</v>
      </c>
      <c r="G44" s="52"/>
      <c r="H44" s="53"/>
      <c r="I44" s="52"/>
      <c r="J44" s="52"/>
      <c r="K44" s="53"/>
      <c r="X44" s="4">
        <v>0</v>
      </c>
    </row>
    <row r="45" spans="1:24" s="4" customFormat="1" ht="11.25" hidden="1" customHeight="1" x14ac:dyDescent="0.25">
      <c r="A45" s="24"/>
      <c r="B45" s="2"/>
      <c r="D45" s="50" t="s">
        <v>34</v>
      </c>
      <c r="E45" s="58" t="s">
        <v>82</v>
      </c>
      <c r="F45" s="27" t="s">
        <v>74</v>
      </c>
      <c r="G45" s="52"/>
      <c r="H45" s="53"/>
      <c r="I45" s="52"/>
      <c r="J45" s="52"/>
      <c r="K45" s="53"/>
      <c r="X45" s="4">
        <v>0</v>
      </c>
    </row>
    <row r="46" spans="1:24" s="4" customFormat="1" ht="11.25" hidden="1" customHeight="1" x14ac:dyDescent="0.25">
      <c r="A46" s="24"/>
      <c r="B46" s="2"/>
      <c r="D46" s="50" t="s">
        <v>42</v>
      </c>
      <c r="E46" s="58" t="s">
        <v>83</v>
      </c>
      <c r="F46" s="27" t="s">
        <v>74</v>
      </c>
      <c r="G46" s="52"/>
      <c r="H46" s="53"/>
      <c r="I46" s="52"/>
      <c r="J46" s="52"/>
      <c r="K46" s="53"/>
      <c r="X46" s="4">
        <v>0</v>
      </c>
    </row>
    <row r="47" spans="1:24" s="4" customFormat="1" ht="11.25" hidden="1" customHeight="1" x14ac:dyDescent="0.25">
      <c r="A47" s="24"/>
      <c r="B47" s="2"/>
      <c r="D47" s="50" t="s">
        <v>84</v>
      </c>
      <c r="E47" s="58" t="s">
        <v>85</v>
      </c>
      <c r="F47" s="27" t="s">
        <v>74</v>
      </c>
      <c r="G47" s="52"/>
      <c r="H47" s="53"/>
      <c r="I47" s="52"/>
      <c r="J47" s="52"/>
      <c r="K47" s="53"/>
      <c r="X47" s="4">
        <v>0</v>
      </c>
    </row>
    <row r="48" spans="1:24" s="4" customFormat="1" ht="11.25" hidden="1" customHeight="1" x14ac:dyDescent="0.25">
      <c r="A48" s="24"/>
      <c r="B48" s="2"/>
      <c r="D48" s="50" t="s">
        <v>86</v>
      </c>
      <c r="E48" s="62" t="s">
        <v>87</v>
      </c>
      <c r="F48" s="27" t="s">
        <v>74</v>
      </c>
      <c r="G48" s="52"/>
      <c r="H48" s="53"/>
      <c r="I48" s="52"/>
      <c r="J48" s="52"/>
      <c r="K48" s="53"/>
      <c r="X48" s="4">
        <v>0</v>
      </c>
    </row>
    <row r="49" spans="1:24" s="4" customFormat="1" ht="11.25" hidden="1" customHeight="1" x14ac:dyDescent="0.25">
      <c r="A49" s="24"/>
      <c r="B49" s="2"/>
      <c r="D49" s="50" t="s">
        <v>88</v>
      </c>
      <c r="E49" s="62" t="s">
        <v>89</v>
      </c>
      <c r="F49" s="27" t="s">
        <v>74</v>
      </c>
      <c r="G49" s="52"/>
      <c r="H49" s="53"/>
      <c r="I49" s="52"/>
      <c r="J49" s="52"/>
      <c r="K49" s="53"/>
      <c r="X49" s="4">
        <v>0</v>
      </c>
    </row>
    <row r="50" spans="1:24" s="4" customFormat="1" ht="11.25" hidden="1" customHeight="1" x14ac:dyDescent="0.25">
      <c r="A50" s="24"/>
      <c r="B50" s="2"/>
      <c r="D50" s="50" t="s">
        <v>90</v>
      </c>
      <c r="E50" s="58" t="s">
        <v>91</v>
      </c>
      <c r="F50" s="27" t="s">
        <v>74</v>
      </c>
      <c r="G50" s="52"/>
      <c r="H50" s="53"/>
      <c r="I50" s="52"/>
      <c r="J50" s="52"/>
      <c r="K50" s="53"/>
      <c r="X50" s="4">
        <v>0</v>
      </c>
    </row>
    <row r="51" spans="1:24" s="4" customFormat="1" ht="11.25" hidden="1" customHeight="1" x14ac:dyDescent="0.25">
      <c r="A51" s="24"/>
      <c r="B51" s="2"/>
      <c r="D51" s="50" t="s">
        <v>92</v>
      </c>
      <c r="E51" s="58" t="s">
        <v>93</v>
      </c>
      <c r="F51" s="27" t="s">
        <v>74</v>
      </c>
      <c r="G51" s="52"/>
      <c r="H51" s="53"/>
      <c r="I51" s="52"/>
      <c r="J51" s="52"/>
      <c r="K51" s="53"/>
      <c r="X51" s="4">
        <v>0</v>
      </c>
    </row>
    <row r="52" spans="1:24" s="4" customFormat="1" ht="45" hidden="1" customHeight="1" x14ac:dyDescent="0.25">
      <c r="A52" s="24"/>
      <c r="B52" s="2"/>
      <c r="D52" s="50" t="s">
        <v>62</v>
      </c>
      <c r="E52" s="61" t="s">
        <v>94</v>
      </c>
      <c r="F52" s="27" t="s">
        <v>74</v>
      </c>
      <c r="G52" s="52"/>
      <c r="H52" s="53"/>
      <c r="I52" s="52"/>
      <c r="J52" s="52"/>
      <c r="K52" s="53"/>
      <c r="X52" s="4">
        <v>0</v>
      </c>
    </row>
    <row r="53" spans="1:24" s="4" customFormat="1" ht="11.25" hidden="1" customHeight="1" x14ac:dyDescent="0.25">
      <c r="A53" s="24"/>
      <c r="B53" s="2"/>
      <c r="D53" s="50" t="s">
        <v>95</v>
      </c>
      <c r="E53" s="58" t="s">
        <v>82</v>
      </c>
      <c r="F53" s="27" t="s">
        <v>74</v>
      </c>
      <c r="G53" s="52"/>
      <c r="H53" s="53"/>
      <c r="I53" s="52"/>
      <c r="J53" s="52"/>
      <c r="K53" s="53"/>
      <c r="X53" s="4">
        <v>0</v>
      </c>
    </row>
    <row r="54" spans="1:24" s="4" customFormat="1" ht="11.25" hidden="1" customHeight="1" x14ac:dyDescent="0.25">
      <c r="A54" s="24"/>
      <c r="B54" s="2"/>
      <c r="D54" s="50" t="s">
        <v>96</v>
      </c>
      <c r="E54" s="58" t="s">
        <v>83</v>
      </c>
      <c r="F54" s="27" t="s">
        <v>74</v>
      </c>
      <c r="G54" s="52"/>
      <c r="H54" s="53"/>
      <c r="I54" s="52"/>
      <c r="J54" s="52"/>
      <c r="K54" s="53"/>
      <c r="X54" s="4">
        <v>0</v>
      </c>
    </row>
    <row r="55" spans="1:24" s="4" customFormat="1" ht="11.25" hidden="1" customHeight="1" x14ac:dyDescent="0.25">
      <c r="A55" s="24"/>
      <c r="B55" s="2"/>
      <c r="D55" s="50" t="s">
        <v>97</v>
      </c>
      <c r="E55" s="58" t="s">
        <v>85</v>
      </c>
      <c r="F55" s="27" t="s">
        <v>74</v>
      </c>
      <c r="G55" s="52"/>
      <c r="H55" s="53"/>
      <c r="I55" s="52"/>
      <c r="J55" s="52"/>
      <c r="K55" s="53"/>
      <c r="X55" s="4">
        <v>0</v>
      </c>
    </row>
    <row r="56" spans="1:24" s="4" customFormat="1" ht="11.25" hidden="1" customHeight="1" x14ac:dyDescent="0.25">
      <c r="A56" s="24"/>
      <c r="B56" s="2"/>
      <c r="D56" s="50" t="s">
        <v>98</v>
      </c>
      <c r="E56" s="62" t="s">
        <v>87</v>
      </c>
      <c r="F56" s="27" t="s">
        <v>74</v>
      </c>
      <c r="G56" s="52"/>
      <c r="H56" s="53"/>
      <c r="I56" s="52"/>
      <c r="J56" s="52"/>
      <c r="K56" s="53"/>
      <c r="X56" s="4">
        <v>0</v>
      </c>
    </row>
    <row r="57" spans="1:24" s="4" customFormat="1" ht="11.25" hidden="1" customHeight="1" x14ac:dyDescent="0.25">
      <c r="A57" s="24"/>
      <c r="B57" s="2"/>
      <c r="D57" s="50" t="s">
        <v>99</v>
      </c>
      <c r="E57" s="62" t="s">
        <v>89</v>
      </c>
      <c r="F57" s="27" t="s">
        <v>74</v>
      </c>
      <c r="G57" s="52"/>
      <c r="H57" s="53"/>
      <c r="I57" s="52"/>
      <c r="J57" s="52"/>
      <c r="K57" s="53"/>
      <c r="X57" s="4">
        <v>0</v>
      </c>
    </row>
    <row r="58" spans="1:24" s="4" customFormat="1" ht="11.25" hidden="1" customHeight="1" x14ac:dyDescent="0.25">
      <c r="A58" s="24"/>
      <c r="B58" s="2"/>
      <c r="D58" s="50" t="s">
        <v>100</v>
      </c>
      <c r="E58" s="58" t="s">
        <v>91</v>
      </c>
      <c r="F58" s="27" t="s">
        <v>74</v>
      </c>
      <c r="G58" s="52"/>
      <c r="H58" s="53"/>
      <c r="I58" s="52"/>
      <c r="J58" s="52"/>
      <c r="K58" s="53"/>
      <c r="X58" s="4">
        <v>0</v>
      </c>
    </row>
    <row r="59" spans="1:24" s="4" customFormat="1" ht="11.25" hidden="1" customHeight="1" x14ac:dyDescent="0.25">
      <c r="A59" s="24"/>
      <c r="B59" s="2"/>
      <c r="D59" s="50" t="s">
        <v>101</v>
      </c>
      <c r="E59" s="58" t="s">
        <v>93</v>
      </c>
      <c r="F59" s="27" t="s">
        <v>74</v>
      </c>
      <c r="G59" s="52"/>
      <c r="H59" s="53"/>
      <c r="I59" s="52"/>
      <c r="J59" s="52"/>
      <c r="K59" s="53"/>
      <c r="X59" s="4">
        <v>0</v>
      </c>
    </row>
    <row r="60" spans="1:24" s="4" customFormat="1" ht="33.75" hidden="1" customHeight="1" x14ac:dyDescent="0.25">
      <c r="A60" s="24"/>
      <c r="B60" s="2"/>
      <c r="D60" s="50" t="s">
        <v>65</v>
      </c>
      <c r="E60" s="61" t="s">
        <v>102</v>
      </c>
      <c r="F60" s="63" t="s">
        <v>64</v>
      </c>
      <c r="G60" s="60"/>
      <c r="H60" s="53"/>
      <c r="I60" s="60"/>
      <c r="J60" s="60"/>
      <c r="K60" s="53"/>
      <c r="X60" s="4">
        <v>0</v>
      </c>
    </row>
    <row r="61" spans="1:24" s="4" customFormat="1" ht="33.75" hidden="1" customHeight="1" x14ac:dyDescent="0.25">
      <c r="A61" s="24"/>
      <c r="B61" s="2"/>
      <c r="D61" s="50" t="s">
        <v>103</v>
      </c>
      <c r="E61" s="61" t="s">
        <v>104</v>
      </c>
      <c r="F61" s="64" t="s">
        <v>27</v>
      </c>
      <c r="G61" s="52"/>
      <c r="H61" s="53"/>
      <c r="I61" s="52"/>
      <c r="J61" s="52"/>
      <c r="K61" s="53"/>
      <c r="X61" s="4">
        <v>0</v>
      </c>
    </row>
    <row r="62" spans="1:24" s="4" customFormat="1" ht="22.5" hidden="1" customHeight="1" x14ac:dyDescent="0.25">
      <c r="A62" s="24"/>
      <c r="B62" s="2" t="s">
        <v>105</v>
      </c>
      <c r="D62" s="50" t="s">
        <v>106</v>
      </c>
      <c r="E62" s="61" t="s">
        <v>107</v>
      </c>
      <c r="F62" s="64" t="s">
        <v>21</v>
      </c>
      <c r="G62" s="65"/>
      <c r="H62" s="53"/>
      <c r="I62" s="65"/>
      <c r="J62" s="65"/>
      <c r="K62" s="53"/>
      <c r="X62" s="4">
        <v>0</v>
      </c>
    </row>
    <row r="63" spans="1:24" s="4" customFormat="1" ht="45" hidden="1" customHeight="1" x14ac:dyDescent="0.25">
      <c r="A63" s="24"/>
      <c r="B63" s="2" t="s">
        <v>105</v>
      </c>
      <c r="D63" s="50" t="s">
        <v>108</v>
      </c>
      <c r="E63" s="58" t="s">
        <v>109</v>
      </c>
      <c r="F63" s="63" t="s">
        <v>21</v>
      </c>
      <c r="G63" s="65"/>
      <c r="H63" s="53"/>
      <c r="I63" s="65"/>
      <c r="J63" s="65"/>
      <c r="K63" s="53"/>
      <c r="X63" s="4">
        <v>0</v>
      </c>
    </row>
    <row r="64" spans="1:24" s="4" customFormat="1" ht="11.45" hidden="1" customHeight="1" x14ac:dyDescent="0.25">
      <c r="A64" s="1"/>
      <c r="B64" s="2"/>
      <c r="D64" s="19"/>
      <c r="E64" s="44"/>
      <c r="X64" s="4">
        <v>11</v>
      </c>
    </row>
    <row r="65" spans="1:24" s="4" customFormat="1" ht="22.5" hidden="1" customHeight="1" x14ac:dyDescent="0.25">
      <c r="A65" s="24" t="s">
        <v>110</v>
      </c>
      <c r="B65" s="2"/>
      <c r="D65" s="50">
        <v>1</v>
      </c>
      <c r="E65" s="66" t="s">
        <v>111</v>
      </c>
      <c r="F65" s="67" t="s">
        <v>17</v>
      </c>
      <c r="G65" s="55"/>
      <c r="H65" s="68"/>
      <c r="I65" s="55"/>
      <c r="J65" s="55"/>
      <c r="K65" s="68"/>
      <c r="X65" s="4">
        <v>0</v>
      </c>
    </row>
    <row r="66" spans="1:24" s="4" customFormat="1" ht="56.25" hidden="1" customHeight="1" x14ac:dyDescent="0.25">
      <c r="A66" s="24"/>
      <c r="B66" s="2"/>
      <c r="D66" s="69" t="s">
        <v>13</v>
      </c>
      <c r="E66" s="26" t="s">
        <v>112</v>
      </c>
      <c r="F66" s="27" t="s">
        <v>33</v>
      </c>
      <c r="G66" s="27" t="s">
        <v>33</v>
      </c>
      <c r="H66" s="45"/>
      <c r="I66" s="27" t="s">
        <v>33</v>
      </c>
      <c r="J66" s="27" t="s">
        <v>33</v>
      </c>
      <c r="K66" s="45"/>
      <c r="X66" s="4">
        <v>0</v>
      </c>
    </row>
    <row r="67" spans="1:24" s="4" customFormat="1" ht="33.75" hidden="1" customHeight="1" x14ac:dyDescent="0.25">
      <c r="A67" s="24"/>
      <c r="B67" s="2"/>
      <c r="D67" s="69" t="s">
        <v>113</v>
      </c>
      <c r="E67" s="32" t="s">
        <v>114</v>
      </c>
      <c r="F67" s="27" t="s">
        <v>77</v>
      </c>
      <c r="G67" s="70"/>
      <c r="H67" s="45"/>
      <c r="I67" s="70"/>
      <c r="J67" s="70"/>
      <c r="K67" s="45"/>
      <c r="X67" s="4">
        <v>0</v>
      </c>
    </row>
    <row r="68" spans="1:24" s="4" customFormat="1" ht="22.5" hidden="1" customHeight="1" x14ac:dyDescent="0.25">
      <c r="A68" s="24"/>
      <c r="B68" s="2"/>
      <c r="D68" s="69" t="s">
        <v>115</v>
      </c>
      <c r="E68" s="32" t="s">
        <v>116</v>
      </c>
      <c r="F68" s="27" t="s">
        <v>77</v>
      </c>
      <c r="G68" s="70"/>
      <c r="H68" s="45"/>
      <c r="I68" s="70"/>
      <c r="J68" s="70"/>
      <c r="K68" s="45"/>
      <c r="X68" s="4">
        <v>0</v>
      </c>
    </row>
    <row r="69" spans="1:24" s="4" customFormat="1" ht="22.5" hidden="1" customHeight="1" x14ac:dyDescent="0.25">
      <c r="A69" s="24"/>
      <c r="B69" s="2"/>
      <c r="D69" s="69" t="s">
        <v>117</v>
      </c>
      <c r="E69" s="32" t="s">
        <v>118</v>
      </c>
      <c r="F69" s="63" t="s">
        <v>64</v>
      </c>
      <c r="G69" s="60"/>
      <c r="H69" s="45"/>
      <c r="I69" s="60"/>
      <c r="J69" s="60"/>
      <c r="K69" s="45"/>
      <c r="X69" s="4">
        <v>0</v>
      </c>
    </row>
    <row r="70" spans="1:24" s="4" customFormat="1" ht="22.5" hidden="1" customHeight="1" x14ac:dyDescent="0.25">
      <c r="A70" s="24"/>
      <c r="B70" s="2"/>
      <c r="D70" s="69" t="s">
        <v>119</v>
      </c>
      <c r="E70" s="32" t="s">
        <v>120</v>
      </c>
      <c r="F70" s="63" t="s">
        <v>64</v>
      </c>
      <c r="G70" s="60"/>
      <c r="H70" s="45"/>
      <c r="I70" s="60"/>
      <c r="J70" s="60"/>
      <c r="K70" s="45"/>
      <c r="X70" s="4">
        <v>0</v>
      </c>
    </row>
    <row r="71" spans="1:24" s="4" customFormat="1" ht="22.5" hidden="1" customHeight="1" x14ac:dyDescent="0.25">
      <c r="A71" s="24"/>
      <c r="B71" s="2"/>
      <c r="D71" s="50" t="s">
        <v>14</v>
      </c>
      <c r="E71" s="61" t="s">
        <v>121</v>
      </c>
      <c r="F71" s="27" t="s">
        <v>77</v>
      </c>
      <c r="G71" s="28"/>
      <c r="H71" s="49"/>
      <c r="I71" s="28"/>
      <c r="J71" s="28"/>
      <c r="K71" s="49"/>
      <c r="X71" s="4">
        <v>0</v>
      </c>
    </row>
    <row r="72" spans="1:24" s="4" customFormat="1" ht="56.25" hidden="1" customHeight="1" x14ac:dyDescent="0.25">
      <c r="A72" s="24"/>
      <c r="B72" s="2"/>
      <c r="D72" s="50" t="s">
        <v>31</v>
      </c>
      <c r="E72" s="61" t="s">
        <v>122</v>
      </c>
      <c r="F72" s="63" t="s">
        <v>64</v>
      </c>
      <c r="G72" s="60"/>
      <c r="H72" s="53"/>
      <c r="I72" s="60"/>
      <c r="J72" s="60"/>
      <c r="K72" s="53"/>
      <c r="X72" s="4">
        <v>0</v>
      </c>
    </row>
    <row r="73" spans="1:24" s="4" customFormat="1" ht="33.75" hidden="1" customHeight="1" x14ac:dyDescent="0.25">
      <c r="A73" s="24"/>
      <c r="B73" s="2"/>
      <c r="D73" s="50" t="s">
        <v>62</v>
      </c>
      <c r="E73" s="61" t="s">
        <v>123</v>
      </c>
      <c r="F73" s="64" t="s">
        <v>27</v>
      </c>
      <c r="G73" s="52"/>
      <c r="H73" s="53"/>
      <c r="I73" s="52"/>
      <c r="J73" s="52"/>
      <c r="K73" s="53"/>
      <c r="X73" s="4">
        <v>0</v>
      </c>
    </row>
    <row r="74" spans="1:24" s="4" customFormat="1" ht="22.5" hidden="1" customHeight="1" x14ac:dyDescent="0.25">
      <c r="A74" s="24"/>
      <c r="B74" s="2" t="s">
        <v>105</v>
      </c>
      <c r="D74" s="50" t="s">
        <v>65</v>
      </c>
      <c r="E74" s="61" t="s">
        <v>124</v>
      </c>
      <c r="F74" s="64" t="s">
        <v>21</v>
      </c>
      <c r="G74" s="65"/>
      <c r="H74" s="53"/>
      <c r="I74" s="65"/>
      <c r="J74" s="65"/>
      <c r="K74" s="53"/>
      <c r="X74" s="4">
        <v>0</v>
      </c>
    </row>
    <row r="75" spans="1:24" s="4" customFormat="1" ht="45" hidden="1" customHeight="1" x14ac:dyDescent="0.25">
      <c r="A75" s="24"/>
      <c r="B75" s="2" t="s">
        <v>105</v>
      </c>
      <c r="D75" s="50" t="s">
        <v>125</v>
      </c>
      <c r="E75" s="58" t="s">
        <v>126</v>
      </c>
      <c r="F75" s="63" t="s">
        <v>21</v>
      </c>
      <c r="G75" s="65"/>
      <c r="H75" s="53"/>
      <c r="I75" s="65"/>
      <c r="J75" s="65"/>
      <c r="K75" s="53"/>
      <c r="X75" s="4">
        <v>0</v>
      </c>
    </row>
    <row r="76" spans="1:24" s="4" customFormat="1" ht="11.45" hidden="1" customHeight="1" x14ac:dyDescent="0.25">
      <c r="A76" s="1"/>
      <c r="B76" s="2"/>
      <c r="D76" s="19"/>
      <c r="E76" s="44"/>
      <c r="X76" s="4">
        <v>11</v>
      </c>
    </row>
    <row r="77" spans="1:24" s="4" customFormat="1" ht="11.25" customHeight="1" x14ac:dyDescent="0.25">
      <c r="A77" s="24" t="s">
        <v>127</v>
      </c>
      <c r="B77" s="2"/>
      <c r="D77" s="50">
        <v>1</v>
      </c>
      <c r="E77" s="61" t="s">
        <v>128</v>
      </c>
      <c r="F77" s="63" t="s">
        <v>17</v>
      </c>
      <c r="G77" s="71"/>
      <c r="H77" s="53"/>
      <c r="I77" s="71">
        <v>0</v>
      </c>
      <c r="J77" s="71">
        <v>0.01</v>
      </c>
      <c r="K77" s="53"/>
      <c r="X77" s="4">
        <v>0</v>
      </c>
    </row>
    <row r="78" spans="1:24" s="4" customFormat="1" ht="11.25" customHeight="1" x14ac:dyDescent="0.25">
      <c r="A78" s="24"/>
      <c r="B78" s="2"/>
      <c r="D78" s="50" t="s">
        <v>13</v>
      </c>
      <c r="E78" s="61" t="s">
        <v>129</v>
      </c>
      <c r="F78" s="63" t="s">
        <v>17</v>
      </c>
      <c r="G78" s="71"/>
      <c r="H78" s="53"/>
      <c r="I78" s="71">
        <v>0</v>
      </c>
      <c r="J78" s="71">
        <v>16.77</v>
      </c>
      <c r="K78" s="53"/>
      <c r="X78" s="4">
        <v>0</v>
      </c>
    </row>
    <row r="79" spans="1:24" s="4" customFormat="1" ht="22.5" customHeight="1" x14ac:dyDescent="0.25">
      <c r="A79" s="24"/>
      <c r="B79" s="2"/>
      <c r="D79" s="50" t="s">
        <v>14</v>
      </c>
      <c r="E79" s="56" t="s">
        <v>130</v>
      </c>
      <c r="F79" s="27" t="s">
        <v>74</v>
      </c>
      <c r="G79" s="71"/>
      <c r="H79" s="53"/>
      <c r="I79" s="71">
        <v>5156</v>
      </c>
      <c r="J79" s="71">
        <v>0</v>
      </c>
      <c r="K79" s="53"/>
      <c r="X79" s="4">
        <v>0</v>
      </c>
    </row>
    <row r="80" spans="1:24" s="4" customFormat="1" ht="11.25" customHeight="1" x14ac:dyDescent="0.25">
      <c r="A80" s="24"/>
      <c r="B80" s="2"/>
      <c r="D80" s="50" t="s">
        <v>22</v>
      </c>
      <c r="E80" s="51" t="s">
        <v>131</v>
      </c>
      <c r="F80" s="27" t="s">
        <v>74</v>
      </c>
      <c r="G80" s="71"/>
      <c r="H80" s="53"/>
      <c r="I80" s="71">
        <v>365</v>
      </c>
      <c r="J80" s="71">
        <v>0</v>
      </c>
      <c r="K80" s="53"/>
      <c r="X80" s="4">
        <v>0</v>
      </c>
    </row>
    <row r="81" spans="1:24" s="4" customFormat="1" ht="11.25" customHeight="1" x14ac:dyDescent="0.25">
      <c r="A81" s="24"/>
      <c r="B81" s="2"/>
      <c r="D81" s="50" t="s">
        <v>25</v>
      </c>
      <c r="E81" s="51" t="s">
        <v>132</v>
      </c>
      <c r="F81" s="27" t="s">
        <v>74</v>
      </c>
      <c r="G81" s="71"/>
      <c r="H81" s="53"/>
      <c r="I81" s="71">
        <v>104</v>
      </c>
      <c r="J81" s="71">
        <v>0</v>
      </c>
      <c r="K81" s="53"/>
      <c r="X81" s="4">
        <v>0</v>
      </c>
    </row>
    <row r="82" spans="1:24" s="4" customFormat="1" ht="11.25" customHeight="1" x14ac:dyDescent="0.25">
      <c r="A82" s="24"/>
      <c r="B82" s="2"/>
      <c r="D82" s="50" t="s">
        <v>28</v>
      </c>
      <c r="E82" s="51" t="s">
        <v>133</v>
      </c>
      <c r="F82" s="27" t="s">
        <v>74</v>
      </c>
      <c r="G82" s="71"/>
      <c r="H82" s="53"/>
      <c r="I82" s="71">
        <v>104</v>
      </c>
      <c r="J82" s="71">
        <v>0</v>
      </c>
      <c r="K82" s="53"/>
      <c r="X82" s="4">
        <v>0</v>
      </c>
    </row>
    <row r="83" spans="1:24" s="4" customFormat="1" ht="11.25" customHeight="1" x14ac:dyDescent="0.25">
      <c r="A83" s="24"/>
      <c r="B83" s="2"/>
      <c r="D83" s="50" t="s">
        <v>134</v>
      </c>
      <c r="E83" s="51" t="s">
        <v>135</v>
      </c>
      <c r="F83" s="27" t="s">
        <v>74</v>
      </c>
      <c r="G83" s="71"/>
      <c r="H83" s="53"/>
      <c r="I83" s="71">
        <v>104</v>
      </c>
      <c r="J83" s="71">
        <v>0</v>
      </c>
      <c r="K83" s="53"/>
      <c r="X83" s="4">
        <v>0</v>
      </c>
    </row>
    <row r="84" spans="1:24" s="4" customFormat="1" ht="11.25" customHeight="1" x14ac:dyDescent="0.25">
      <c r="A84" s="24"/>
      <c r="B84" s="2"/>
      <c r="D84" s="50" t="s">
        <v>136</v>
      </c>
      <c r="E84" s="51" t="s">
        <v>137</v>
      </c>
      <c r="F84" s="27" t="s">
        <v>74</v>
      </c>
      <c r="G84" s="71"/>
      <c r="H84" s="53"/>
      <c r="I84" s="71">
        <v>104</v>
      </c>
      <c r="J84" s="71">
        <v>0</v>
      </c>
      <c r="K84" s="53"/>
      <c r="X84" s="4">
        <v>0</v>
      </c>
    </row>
    <row r="85" spans="1:24" s="4" customFormat="1" ht="11.25" customHeight="1" x14ac:dyDescent="0.25">
      <c r="A85" s="24"/>
      <c r="B85" s="2"/>
      <c r="D85" s="50" t="s">
        <v>138</v>
      </c>
      <c r="E85" s="51" t="s">
        <v>139</v>
      </c>
      <c r="F85" s="27" t="s">
        <v>74</v>
      </c>
      <c r="G85" s="71"/>
      <c r="H85" s="53"/>
      <c r="I85" s="71">
        <v>365</v>
      </c>
      <c r="J85" s="71">
        <v>0</v>
      </c>
      <c r="K85" s="53"/>
      <c r="X85" s="4">
        <v>0</v>
      </c>
    </row>
    <row r="86" spans="1:24" s="4" customFormat="1" ht="11.25" customHeight="1" x14ac:dyDescent="0.25">
      <c r="A86" s="24"/>
      <c r="B86" s="2"/>
      <c r="D86" s="50" t="s">
        <v>140</v>
      </c>
      <c r="E86" s="51" t="s">
        <v>141</v>
      </c>
      <c r="F86" s="27" t="s">
        <v>74</v>
      </c>
      <c r="G86" s="71"/>
      <c r="H86" s="53"/>
      <c r="I86" s="71">
        <v>204</v>
      </c>
      <c r="J86" s="71">
        <v>0</v>
      </c>
      <c r="K86" s="53"/>
      <c r="X86" s="4">
        <v>0</v>
      </c>
    </row>
    <row r="87" spans="1:24" s="4" customFormat="1" ht="45" customHeight="1" x14ac:dyDescent="0.25">
      <c r="A87" s="24"/>
      <c r="B87" s="2"/>
      <c r="D87" s="50" t="s">
        <v>31</v>
      </c>
      <c r="E87" s="61" t="s">
        <v>142</v>
      </c>
      <c r="F87" s="27" t="s">
        <v>74</v>
      </c>
      <c r="G87" s="71"/>
      <c r="H87" s="53"/>
      <c r="I87" s="71">
        <v>1982</v>
      </c>
      <c r="J87" s="71">
        <v>0</v>
      </c>
      <c r="K87" s="53"/>
      <c r="X87" s="4">
        <v>0</v>
      </c>
    </row>
    <row r="88" spans="1:24" s="4" customFormat="1" ht="11.25" customHeight="1" x14ac:dyDescent="0.25">
      <c r="A88" s="24"/>
      <c r="B88" s="2"/>
      <c r="D88" s="50" t="s">
        <v>34</v>
      </c>
      <c r="E88" s="51" t="s">
        <v>131</v>
      </c>
      <c r="F88" s="27" t="s">
        <v>74</v>
      </c>
      <c r="G88" s="71"/>
      <c r="H88" s="53"/>
      <c r="I88" s="71">
        <v>286</v>
      </c>
      <c r="J88" s="71">
        <v>0</v>
      </c>
      <c r="K88" s="53"/>
      <c r="X88" s="4">
        <v>0</v>
      </c>
    </row>
    <row r="89" spans="1:24" s="4" customFormat="1" ht="11.25" customHeight="1" x14ac:dyDescent="0.25">
      <c r="A89" s="24"/>
      <c r="B89" s="2"/>
      <c r="D89" s="50" t="s">
        <v>42</v>
      </c>
      <c r="E89" s="51" t="s">
        <v>132</v>
      </c>
      <c r="F89" s="27" t="s">
        <v>74</v>
      </c>
      <c r="G89" s="71"/>
      <c r="H89" s="53"/>
      <c r="I89" s="71">
        <v>34</v>
      </c>
      <c r="J89" s="71">
        <v>0</v>
      </c>
      <c r="K89" s="53"/>
      <c r="X89" s="4">
        <v>0</v>
      </c>
    </row>
    <row r="90" spans="1:24" s="4" customFormat="1" ht="11.25" customHeight="1" x14ac:dyDescent="0.25">
      <c r="A90" s="24"/>
      <c r="B90" s="2"/>
      <c r="D90" s="50" t="s">
        <v>84</v>
      </c>
      <c r="E90" s="51" t="s">
        <v>133</v>
      </c>
      <c r="F90" s="27" t="s">
        <v>74</v>
      </c>
      <c r="G90" s="71"/>
      <c r="H90" s="53"/>
      <c r="I90" s="71">
        <v>93</v>
      </c>
      <c r="J90" s="71">
        <v>0</v>
      </c>
      <c r="K90" s="53"/>
      <c r="X90" s="4">
        <v>0</v>
      </c>
    </row>
    <row r="91" spans="1:24" s="4" customFormat="1" ht="11.25" customHeight="1" x14ac:dyDescent="0.25">
      <c r="A91" s="24"/>
      <c r="B91" s="2"/>
      <c r="D91" s="50" t="s">
        <v>90</v>
      </c>
      <c r="E91" s="51" t="s">
        <v>135</v>
      </c>
      <c r="F91" s="27" t="s">
        <v>74</v>
      </c>
      <c r="G91" s="71"/>
      <c r="H91" s="53"/>
      <c r="I91" s="71">
        <v>88</v>
      </c>
      <c r="J91" s="71">
        <v>0</v>
      </c>
      <c r="K91" s="53"/>
      <c r="X91" s="4">
        <v>0</v>
      </c>
    </row>
    <row r="92" spans="1:24" s="4" customFormat="1" ht="11.25" customHeight="1" x14ac:dyDescent="0.25">
      <c r="A92" s="24"/>
      <c r="B92" s="2"/>
      <c r="D92" s="50" t="s">
        <v>92</v>
      </c>
      <c r="E92" s="51" t="s">
        <v>137</v>
      </c>
      <c r="F92" s="27" t="s">
        <v>74</v>
      </c>
      <c r="G92" s="71"/>
      <c r="H92" s="53"/>
      <c r="I92" s="71">
        <v>104</v>
      </c>
      <c r="J92" s="71">
        <v>0</v>
      </c>
      <c r="K92" s="53"/>
      <c r="X92" s="4">
        <v>0</v>
      </c>
    </row>
    <row r="93" spans="1:24" s="4" customFormat="1" ht="11.25" customHeight="1" x14ac:dyDescent="0.25">
      <c r="A93" s="24"/>
      <c r="B93" s="2"/>
      <c r="D93" s="50" t="s">
        <v>143</v>
      </c>
      <c r="E93" s="51" t="s">
        <v>139</v>
      </c>
      <c r="F93" s="27" t="s">
        <v>74</v>
      </c>
      <c r="G93" s="71"/>
      <c r="H93" s="53"/>
      <c r="I93" s="71">
        <v>262</v>
      </c>
      <c r="J93" s="71">
        <v>0</v>
      </c>
      <c r="K93" s="53"/>
      <c r="X93" s="4">
        <v>0</v>
      </c>
    </row>
    <row r="94" spans="1:24" s="4" customFormat="1" ht="11.25" customHeight="1" x14ac:dyDescent="0.25">
      <c r="A94" s="24"/>
      <c r="B94" s="2"/>
      <c r="D94" s="50" t="s">
        <v>144</v>
      </c>
      <c r="E94" s="51" t="s">
        <v>141</v>
      </c>
      <c r="F94" s="27" t="s">
        <v>74</v>
      </c>
      <c r="G94" s="71"/>
      <c r="H94" s="53"/>
      <c r="I94" s="71">
        <v>0</v>
      </c>
      <c r="J94" s="71">
        <v>0</v>
      </c>
      <c r="K94" s="53"/>
      <c r="X94" s="4">
        <v>0</v>
      </c>
    </row>
    <row r="95" spans="1:24" s="4" customFormat="1" ht="24.75" customHeight="1" x14ac:dyDescent="0.25">
      <c r="A95" s="24"/>
      <c r="B95" s="2"/>
      <c r="D95" s="50" t="s">
        <v>62</v>
      </c>
      <c r="E95" s="61" t="s">
        <v>145</v>
      </c>
      <c r="F95" s="72" t="s">
        <v>64</v>
      </c>
      <c r="G95" s="70"/>
      <c r="H95" s="53"/>
      <c r="I95" s="70">
        <v>100</v>
      </c>
      <c r="J95" s="70">
        <v>100</v>
      </c>
      <c r="K95" s="53"/>
      <c r="X95" s="4">
        <v>0</v>
      </c>
    </row>
    <row r="96" spans="1:24" s="4" customFormat="1" ht="33.75" customHeight="1" x14ac:dyDescent="0.25">
      <c r="A96" s="24"/>
      <c r="B96" s="2"/>
      <c r="D96" s="50" t="s">
        <v>65</v>
      </c>
      <c r="E96" s="61" t="s">
        <v>146</v>
      </c>
      <c r="F96" s="64" t="s">
        <v>27</v>
      </c>
      <c r="G96" s="73"/>
      <c r="H96" s="53"/>
      <c r="I96" s="73">
        <v>20</v>
      </c>
      <c r="J96" s="73">
        <v>20</v>
      </c>
      <c r="K96" s="53"/>
      <c r="X96" s="4">
        <v>0</v>
      </c>
    </row>
    <row r="97" spans="1:24" s="4" customFormat="1" ht="61.5" customHeight="1" x14ac:dyDescent="0.25">
      <c r="A97" s="24"/>
      <c r="B97" s="2" t="s">
        <v>105</v>
      </c>
      <c r="D97" s="50" t="s">
        <v>103</v>
      </c>
      <c r="E97" s="61" t="s">
        <v>147</v>
      </c>
      <c r="F97" s="64" t="s">
        <v>21</v>
      </c>
      <c r="G97" s="74"/>
      <c r="H97" s="53"/>
      <c r="I97" s="74" t="s">
        <v>148</v>
      </c>
      <c r="J97" s="74" t="s">
        <v>148</v>
      </c>
      <c r="K97" s="53"/>
      <c r="X97" s="4">
        <v>0</v>
      </c>
    </row>
    <row r="98" spans="1:24" s="4" customFormat="1" ht="45" customHeight="1" x14ac:dyDescent="0.25">
      <c r="A98" s="24"/>
      <c r="B98" s="2" t="s">
        <v>105</v>
      </c>
      <c r="D98" s="50" t="s">
        <v>149</v>
      </c>
      <c r="E98" s="58" t="s">
        <v>150</v>
      </c>
      <c r="F98" s="63" t="s">
        <v>21</v>
      </c>
      <c r="G98" s="74"/>
      <c r="H98" s="53"/>
      <c r="I98" s="74" t="s">
        <v>151</v>
      </c>
      <c r="J98" s="74" t="s">
        <v>151</v>
      </c>
      <c r="K98" s="53"/>
      <c r="X98" s="4">
        <v>0</v>
      </c>
    </row>
    <row r="99" spans="1:24" s="4" customFormat="1" ht="95.25" customHeight="1" x14ac:dyDescent="0.25">
      <c r="A99" s="24"/>
      <c r="B99" s="2" t="s">
        <v>105</v>
      </c>
      <c r="D99" s="50" t="s">
        <v>106</v>
      </c>
      <c r="E99" s="61" t="s">
        <v>152</v>
      </c>
      <c r="F99" s="63" t="s">
        <v>21</v>
      </c>
      <c r="G99" s="74"/>
      <c r="H99" s="53"/>
      <c r="I99" s="74" t="s">
        <v>148</v>
      </c>
      <c r="J99" s="74" t="s">
        <v>148</v>
      </c>
      <c r="K99" s="53"/>
      <c r="X99" s="4">
        <v>0</v>
      </c>
    </row>
    <row r="100" spans="1:24" s="4" customFormat="1" ht="36.75" customHeight="1" x14ac:dyDescent="0.25">
      <c r="A100" s="24"/>
      <c r="B100" s="2" t="s">
        <v>105</v>
      </c>
      <c r="D100" s="50" t="s">
        <v>153</v>
      </c>
      <c r="E100" s="61" t="s">
        <v>154</v>
      </c>
      <c r="F100" s="63" t="s">
        <v>21</v>
      </c>
      <c r="G100" s="74"/>
      <c r="H100" s="53"/>
      <c r="I100" s="75" t="s">
        <v>151</v>
      </c>
      <c r="J100" s="75" t="s">
        <v>151</v>
      </c>
      <c r="K100" s="53"/>
      <c r="X100" s="4">
        <v>0</v>
      </c>
    </row>
    <row r="101" spans="1:24" s="4" customFormat="1" ht="11.45" customHeight="1" x14ac:dyDescent="0.25">
      <c r="A101" s="1"/>
      <c r="B101" s="2"/>
      <c r="D101" s="19"/>
      <c r="E101" s="44"/>
      <c r="X101" s="4">
        <v>11</v>
      </c>
    </row>
    <row r="102" spans="1:24" ht="22.5" hidden="1" customHeight="1" x14ac:dyDescent="0.25">
      <c r="A102" s="1" t="s">
        <v>155</v>
      </c>
      <c r="B102" s="2">
        <v>0</v>
      </c>
      <c r="C102" s="4">
        <v>3</v>
      </c>
      <c r="D102" s="4">
        <v>7</v>
      </c>
      <c r="E102" s="4">
        <v>69</v>
      </c>
      <c r="F102" s="4">
        <v>10</v>
      </c>
      <c r="G102" s="4">
        <v>0</v>
      </c>
      <c r="H102" s="4">
        <v>0</v>
      </c>
      <c r="I102" s="4">
        <v>43</v>
      </c>
      <c r="J102" s="4">
        <v>0</v>
      </c>
      <c r="K102" s="4">
        <v>0</v>
      </c>
      <c r="L102" s="4">
        <v>3</v>
      </c>
      <c r="M102" s="4">
        <v>10</v>
      </c>
      <c r="N102" s="4">
        <v>10</v>
      </c>
      <c r="O102" s="4">
        <v>10</v>
      </c>
      <c r="P102" s="4">
        <v>10</v>
      </c>
      <c r="Q102" s="4">
        <v>10</v>
      </c>
      <c r="R102" s="4">
        <v>10</v>
      </c>
      <c r="S102" s="4">
        <v>10</v>
      </c>
      <c r="T102" s="4">
        <v>10</v>
      </c>
      <c r="U102" s="4">
        <v>10</v>
      </c>
      <c r="V102" s="4">
        <v>10</v>
      </c>
      <c r="W102" s="4">
        <v>10</v>
      </c>
      <c r="X102" s="4">
        <v>23</v>
      </c>
    </row>
  </sheetData>
  <mergeCells count="17">
    <mergeCell ref="A11:B11"/>
    <mergeCell ref="A13:A35"/>
    <mergeCell ref="A37:A63"/>
    <mergeCell ref="A65:A75"/>
    <mergeCell ref="A77:A100"/>
    <mergeCell ref="E8:F8"/>
    <mergeCell ref="G8:H8"/>
    <mergeCell ref="J8:K8"/>
    <mergeCell ref="E9:F9"/>
    <mergeCell ref="G9:H9"/>
    <mergeCell ref="J9:K9"/>
    <mergeCell ref="D10:I10"/>
    <mergeCell ref="D3:F3"/>
    <mergeCell ref="D4:F4"/>
    <mergeCell ref="E7:F7"/>
    <mergeCell ref="G7:H7"/>
    <mergeCell ref="J7:K7"/>
  </mergeCells>
  <dataValidations count="6">
    <dataValidation type="list" allowBlank="1" showInputMessage="1" errorTitle="Ошибка" error="Укажите значение вручную или выберите из списка!" prompt="Укажите значение вручную или выберите из списка" sqref="G19 I19 J19">
      <formula1>"Не утверждены"</formula1>
    </dataValidation>
    <dataValidation type="decimal" allowBlank="1" showErrorMessage="1" errorTitle="Ошибка" error="Введите значение от 0 до 100%" sqref="G31 G95 G60 G72 G42:G43 G69:G70 I31 I95 I60 I72 I42:I43 I69:I70 J31 J42:J43 J60 J69:J70 J72 J95">
      <formula1>0</formula1>
      <formula2>100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Web&quot;." sqref="H31:H32 K31:K32 G62:G63 G74:G75 G97:G100 I62:I63 I74:I75 I97:I100 H13:H14 H19 K19 K13:K14 J62:J63 J74:J75 J97:J100">
      <formula1>900</formula1>
    </dataValidation>
    <dataValidation type="decimal" allowBlank="1" showErrorMessage="1" errorTitle="Ошибка" error="Допускается ввод только неотрицательных чисел!" sqref="G32 G67:G68 G39:G40 G37 G44:G59 G61 G77:G94 G73 G71 G96 G65 G18 G13:G14 G29:G30 G26:G27 I32 I67:I68 I39:I40 I37 I44:I59 I61 I77:I94 I73 I71 I96 I65 I18 I13:I14 I29:I30 I26:I27 I21:I22 G24 G21:G22 I24 J13:J14 J18 J21:J22 J24 J26:J27 J29:J30 J32 J37 J39:J40 J44:J59 J61 J65 J67:J68 J71 J73 J77:J94 J96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G16:G17 I16:I17 J16:J17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H21:H22 H29:H30 H24 H26:H27 H15:H18 K26:K27 K15:K18 K21:K22 K29:K30 K24">
      <formula1>900</formula1>
    </dataValidation>
  </dataValidations>
  <hyperlinks>
    <hyperlink ref="I97" r:id="rId1" tooltip="Кликните по гиперссылке, чтобы перейти по ней или отредактировать её"/>
    <hyperlink ref="J97" r:id="rId2" tooltip="Кликните по гиперссылке, чтобы перейти по ней или отредактировать её"/>
    <hyperlink ref="I98" r:id="rId3" tooltip="Кликните по гиперссылке, чтобы перейти по ней или отредактировать её"/>
    <hyperlink ref="J98" r:id="rId4" tooltip="Кликните по гиперссылке, чтобы перейти по ней или отредактировать её"/>
    <hyperlink ref="I99" r:id="rId5" tooltip="Кликните по гиперссылке, чтобы перейти по ней или отредактировать её"/>
    <hyperlink ref="J99" r:id="rId6" tooltip="Кликните по гиперссылке, чтобы перейти по ней или отредактировать её"/>
    <hyperlink ref="I100" r:id="rId7"/>
    <hyperlink ref="J100" r:id="rId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Показатели КНЭ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2024-05-07T08:25:40Z</dcterms:modified>
</cp:coreProperties>
</file>