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казатели КНЭ" sheetId="1" r:id="rId1"/>
  </sheets>
  <externalReferences>
    <externalReference r:id="rId2"/>
  </externalReferences>
  <definedNames>
    <definedName name="DIFFERENTIATION_ID_DIFF">[1]Дифференциация!$O$12:$O$16</definedName>
    <definedName name="DIFFERENTIATION_UNMERGE_AREA">[1]Дифференциация!$Q$12:$Q$16</definedName>
    <definedName name="DIFFERENTIATION_UNMERGE_SYSTEM">[1]Дифференциация!$R$12:$R$16</definedName>
    <definedName name="DIFFERENTIATION_UNMERGE_VD">[1]Дифференциация!$P$12:$P$16</definedName>
    <definedName name="KNE_NAME_FORM">[1]DATA_FORMS!$C$8</definedName>
    <definedName name="org">[1]Титульный!$F$31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I9" i="1"/>
  <c r="G9" i="1"/>
  <c r="I8" i="1"/>
  <c r="G8" i="1"/>
  <c r="I7" i="1"/>
  <c r="G7" i="1"/>
  <c r="D4" i="1"/>
</calcChain>
</file>

<file path=xl/sharedStrings.xml><?xml version="1.0" encoding="utf-8"?>
<sst xmlns="http://schemas.openxmlformats.org/spreadsheetml/2006/main" count="296" uniqueCount="156">
  <si>
    <t>Flag_Row_Size</t>
  </si>
  <si>
    <t>diff_1</t>
  </si>
  <si>
    <t>Вид деятельности</t>
  </si>
  <si>
    <t>Территория оказания услуг</t>
  </si>
  <si>
    <t>Централизованная система</t>
  </si>
  <si>
    <t>Параметры формы</t>
  </si>
  <si>
    <t>№ п/п</t>
  </si>
  <si>
    <t>Информация, подлежащая раскрытию</t>
  </si>
  <si>
    <t>Единица измерения</t>
  </si>
  <si>
    <t>Информация</t>
  </si>
  <si>
    <t>Ссылка на документ</t>
  </si>
  <si>
    <t>1</t>
  </si>
  <si>
    <t>2</t>
  </si>
  <si>
    <t>3</t>
  </si>
  <si>
    <t>HEAT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</si>
  <si>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</si>
  <si>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</si>
  <si>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</si>
  <si>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</si>
  <si>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</si>
  <si>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x</t>
  </si>
  <si>
    <t>3.1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</si>
  <si>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</si>
  <si>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</si>
  <si>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3.2</t>
  </si>
  <si>
    <t>средняя продолжительность устранения превышения разрешенных отклонений значений параметров</t>
  </si>
  <si>
    <t>дн.</t>
  </si>
  <si>
    <t>3.3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</si>
  <si>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</si>
  <si>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</si>
  <si>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4</t>
  </si>
  <si>
    <t>Показатели надежности и энергетической эффективности, установленные в соответствии с законодательством Российской Федерации</t>
  </si>
  <si>
    <t>х</t>
  </si>
  <si>
    <t>4.1</t>
  </si>
  <si>
    <t>Плановые показатели надежности объектов теплоснабжения</t>
  </si>
  <si>
    <t>4.1.1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</si>
  <si>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</si>
  <si>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ед.в год/км</t>
  </si>
  <si>
    <t>4.1.2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</si>
  <si>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</si>
  <si>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 xml:space="preserve"> ед.в год/Гкал/час</t>
  </si>
  <si>
    <t>4.2</t>
  </si>
  <si>
    <t xml:space="preserve">Плановые показатели энергетической эффективности объектов теплоснабжения </t>
  </si>
  <si>
    <t>4.2.1</t>
  </si>
  <si>
    <t>удельный расход топлива на производство единицы тепловой энергии, отпускаемой с коллекторов источников тепловой энергии</t>
  </si>
  <si>
    <t>т.у.т./Гкал</t>
  </si>
  <si>
    <t>4.2.2</t>
  </si>
  <si>
    <t>отношение величины технологических потерь к материальной характеристике тепловой сети</t>
  </si>
  <si>
    <t>4.2.1.1</t>
  </si>
  <si>
    <t>при передаче тепловой энергии</t>
  </si>
  <si>
    <t>Гкал/кв.м</t>
  </si>
  <si>
    <t>4.2.1.2</t>
  </si>
  <si>
    <t>при передаче теплоносителя</t>
  </si>
  <si>
    <t>тонн/кв.м</t>
  </si>
  <si>
    <t>4.2.3</t>
  </si>
  <si>
    <t>величина технологических потерь</t>
  </si>
  <si>
    <t>4.2.3.1</t>
  </si>
  <si>
    <t>Гкал/год</t>
  </si>
  <si>
    <t>4.2.3.2</t>
  </si>
  <si>
    <t>при передаче теплоносителя по тепловым сетям</t>
  </si>
  <si>
    <t>тонн/год</t>
  </si>
  <si>
    <t>5</t>
  </si>
  <si>
    <t>Доля исполненных в срок договоров о подключении (технологическом присоединении) к системе теплоснабжения</t>
  </si>
  <si>
    <t>%</t>
  </si>
  <si>
    <t>6</t>
  </si>
  <si>
    <t>Средняя продолжительность рассмотрения заявок на заключение договоров о подключении (технологическом присоединении) к системе теплоснабжения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</si>
  <si>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</si>
  <si>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</si>
  <si>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COLDVSNA</t>
  </si>
  <si>
    <t>Количество аварий на системах холодного водоснабжения</t>
  </si>
  <si>
    <t>Количество случаев временного ограничения холодного водоснабжения по графику</t>
  </si>
  <si>
    <t>2.1.1</t>
  </si>
  <si>
    <t>количество случаев ограничения холодного водоснабжения по графику для ограничений сроком менее 24 часов в сутки</t>
  </si>
  <si>
    <t>ед.</t>
  </si>
  <si>
    <t>2.1.2</t>
  </si>
  <si>
    <t>срок действия ограничений холодного водоснабжения по графику для ограничений сроком менее 24 часов в сутки</t>
  </si>
  <si>
    <t>ч</t>
  </si>
  <si>
    <t>Доля потребителей, в отношении которых ограничено холодное водоснабжение:</t>
  </si>
  <si>
    <t>доля потребителей, в отношении которых ограничено холодное водоснабжение сроком менее 24 часов в сутки</t>
  </si>
  <si>
    <t>доля потребителей, в отношении которых ограничено холодное водоснабжение сроком 24 часа в сутки и более</t>
  </si>
  <si>
    <t>Общее количество отобранных проб питьевой воды по следующим показателям</t>
  </si>
  <si>
    <t>мутность</t>
  </si>
  <si>
    <t>цветность</t>
  </si>
  <si>
    <t>4.3</t>
  </si>
  <si>
    <t>хлор остаточный общий, в том числе: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</si>
  <si>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</si>
  <si>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</si>
  <si>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</si>
  <si>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</si>
  <si>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</si>
  <si>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</si>
  <si>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</si>
  <si>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</si>
  <si>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отобранных проб питьевой воды, показатели которых не соответствуют нормативам качества питьевой воды в соответствии с санитарно-эпидемиологическими требованиями к питьевой воде (предельно допустимой концентрации в воде)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</si>
  <si>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</si>
  <si>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</si>
  <si>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</si>
  <si>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</si>
  <si>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</si>
  <si>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</si>
  <si>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</si>
  <si>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Доля исполненных в срок договоров о подключении (технологическом присоединении) к централизованной системе холодного водоснабжения</t>
  </si>
  <si>
    <t>7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</si>
  <si>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холодного водоснабжения</t>
  </si>
  <si>
    <t>hyp</t>
  </si>
  <si>
    <t>8</t>
  </si>
  <si>
    <t>О результатах технического обследования централизованных систем холодного водоснабжения, в том числе:</t>
  </si>
  <si>
    <t>https://portal.eias.ru/Portal/DownloadPage.aspx?type=12&amp;guid=646168e2-999f-499b-acce-5b78631f9f47</t>
  </si>
  <si>
    <t>8.1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</si>
  <si>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</si>
  <si>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https://portal.eias.ru/Portal/DownloadPage.aspx?type=12&amp;guid=e9b624a5-6a72-4a0c-bf81-c6ea519509d7</t>
  </si>
  <si>
    <t>HOTVSNA</t>
  </si>
  <si>
    <t>Количество аварий на системах горячего водоснабжения</t>
  </si>
  <si>
    <t>Количество часов (суммарно за календарный год), превышающих установленную продолжительность временного прекращения или ограничения горячего водоснабжения, и доля потребителей (процентов), в отношении которых было осуществлено временное прекращение или ограничение горячего водоснабжения</t>
  </si>
  <si>
    <t>2.1</t>
  </si>
  <si>
    <t>количество часов (суммарно за календарный год), превышающих установленную продолжительность временного прекращения горячего водоснабжения</t>
  </si>
  <si>
    <t>2.2</t>
  </si>
  <si>
    <t>количество часов (суммарно за календарный год), превышающих установленную продолжительность ограничения горячего водоснабжения</t>
  </si>
  <si>
    <t>2.3</t>
  </si>
  <si>
    <t>доля потребителей, в отношении которых было осуществлено временное прекращение горячего водоснабжения</t>
  </si>
  <si>
    <t>2.4</t>
  </si>
  <si>
    <t>доля потребителей, в отношении которых было осуществлено ограничение горячего водоснабжения</t>
  </si>
  <si>
    <t>Количество часов (суммарно за календарный год) отклонения показателей температуры подачи горячей воды от нормативных значений в точке разбора</t>
  </si>
  <si>
    <t>Доля исполненных в срок договоров о подключении (технологическом присоединении) к централизованной системе горячего водоснабжения (процентов общего количества заключенных договоров о подключении (технологическом присоединении) к централизованной системе горячего водоснабжения)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</si>
  <si>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горячего водоснабжения</t>
  </si>
  <si>
    <t>О результатах технического обследования централизованных систем горячего водоснабжения, в том числе:</t>
  </si>
  <si>
    <t>6.1</t>
  </si>
  <si>
    <t>о фактических значениях показателей технико-экономического состояния централизованных систем горячего водоснабжения, включая значения показателей физического износа и энергетической эффективности объектов централизованных систем горячего водоснабжения</t>
  </si>
  <si>
    <t>VOTV</t>
  </si>
  <si>
    <t>Показатели аварийности на канализационных сетях</t>
  </si>
  <si>
    <t>Количество засоров на самотечных сетях</t>
  </si>
  <si>
    <t>Общее количество отобранных проб на сбросе очищенных (частично очищенных) сточных вод:</t>
  </si>
  <si>
    <t>взвешенные вещества</t>
  </si>
  <si>
    <t>БПК5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</si>
  <si>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</si>
  <si>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</si>
  <si>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</si>
  <si>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</si>
  <si>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</si>
  <si>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</si>
  <si>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</si>
  <si>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</si>
  <si>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</si>
  <si>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отобранных проб, показатели которых не соответствуют установленным нормативам состава сточных вод (предельно допустимой концентрации веществ и микроорганизмов) на сбросе очищенных (частично очищенных) сточных вод:</t>
  </si>
  <si>
    <t>4.6</t>
  </si>
  <si>
    <t>4.7</t>
  </si>
  <si>
    <t>Доля исполненных в срок договоров о подключении (технологическом присоединении) к централизованной системе водоотведения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</si>
  <si>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водоотведения</t>
  </si>
  <si>
    <t>О результатах технического обследования централизованных систем водоотведения, в том числе:</t>
  </si>
  <si>
    <t>7.1</t>
  </si>
  <si>
    <t>о фактических значениях показателей технико-экономического состояния централизованных систем водоотведения, включая значения показателей физического износа и энергетической эффективности объектов централизованных систем водоотведения</t>
  </si>
  <si>
    <t>О  нормативах допустимых сбросов загрязняющих веществ в составе сточных вод в водные объекты, установленных для объектов централизованных систем водоотведения, эксплуатируемых организацией водоотведения, в соответствии с законодательством Российской Федерации об охране окружающей среды (о лимитах на сбросы загрязняющих веществ, установленных для объектов централизованных систем водоотведения, эксплуатируемых организацией водоотведения, в соответствии с законодательством Российской Федерации об охране окружающей среды</t>
  </si>
  <si>
    <t>9</t>
  </si>
  <si>
    <t>О показателях эффективности удаления загрязняющих веществ очистными сооружениями регулируемых организаций</t>
  </si>
  <si>
    <t>Flag_Col_Size</t>
  </si>
  <si>
    <t>Информация об основных потребительских характеристиках товаров (услуг), тарифы на которые подлежат регулированию,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</si>
</sst>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b/>
      <sz val="9"/>
      <color rgb="FF000080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rgb="FFBCBCBC"/>
      <name val="Wingdings 2"/>
      <family val="1"/>
      <charset val="2"/>
    </font>
    <font>
      <sz val="12"/>
      <name val="Tahoma"/>
      <family val="2"/>
      <charset val="204"/>
    </font>
    <font>
      <sz val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7EAD3"/>
      </patternFill>
    </fill>
    <fill>
      <patternFill patternType="solid">
        <fgColor rgb="FFEAEBEE"/>
      </patternFill>
    </fill>
    <fill>
      <patternFill patternType="solid">
        <fgColor rgb="FFE3FAFD"/>
      </patternFill>
    </fill>
    <fill>
      <patternFill patternType="solid">
        <fgColor rgb="FFFFFFC0"/>
      </patternFill>
    </fill>
  </fills>
  <borders count="18"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horizontal="right" vertical="center" wrapText="1" indent="1"/>
    </xf>
    <xf numFmtId="0" fontId="3" fillId="0" borderId="10" xfId="0" applyNumberFormat="1" applyFont="1" applyBorder="1" applyAlignment="1">
      <alignment horizontal="right" vertical="center" wrapText="1" indent="1"/>
    </xf>
    <xf numFmtId="0" fontId="3" fillId="3" borderId="8" xfId="0" applyNumberFormat="1" applyFont="1" applyFill="1" applyBorder="1" applyAlignment="1">
      <alignment horizontal="left" vertical="top" wrapText="1"/>
    </xf>
    <xf numFmtId="0" fontId="3" fillId="3" borderId="10" xfId="0" applyNumberFormat="1" applyFont="1" applyFill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0" fontId="3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textRotation="90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5" borderId="11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Border="1" applyAlignment="1">
      <alignment horizontal="left" vertical="center" wrapText="1" indent="1"/>
    </xf>
    <xf numFmtId="3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3" fillId="0" borderId="11" xfId="0" applyNumberFormat="1" applyFont="1" applyBorder="1" applyAlignment="1">
      <alignment horizontal="left" vertical="center" wrapText="1" indent="2"/>
    </xf>
    <xf numFmtId="49" fontId="3" fillId="6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Border="1" applyAlignment="1">
      <alignment horizontal="left" vertical="center" wrapText="1" indent="3"/>
    </xf>
    <xf numFmtId="0" fontId="9" fillId="0" borderId="0" xfId="0" applyNumberFormat="1" applyFont="1" applyAlignment="1">
      <alignment vertical="top"/>
    </xf>
    <xf numFmtId="0" fontId="9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top"/>
    </xf>
    <xf numFmtId="49" fontId="6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left" vertical="center" wrapText="1" indent="1"/>
    </xf>
    <xf numFmtId="4" fontId="3" fillId="5" borderId="1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8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5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left" vertical="center" wrapText="1" indent="1"/>
    </xf>
    <xf numFmtId="4" fontId="3" fillId="0" borderId="12" xfId="0" applyNumberFormat="1" applyFont="1" applyBorder="1" applyAlignment="1">
      <alignment horizontal="center" vertical="center" wrapText="1"/>
    </xf>
    <xf numFmtId="4" fontId="3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left" vertical="center" wrapText="1" indent="2"/>
    </xf>
    <xf numFmtId="4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6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1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>
      <alignment horizontal="center" vertical="center" wrapText="1"/>
    </xf>
    <xf numFmtId="4" fontId="3" fillId="5" borderId="17" xfId="0" applyNumberFormat="1" applyFont="1" applyFill="1" applyBorder="1" applyAlignment="1" applyProtection="1">
      <alignment horizontal="right" vertical="center" wrapText="1"/>
      <protection locked="0"/>
    </xf>
    <xf numFmtId="49" fontId="6" fillId="5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>
      <alignment horizontal="left" vertical="center" wrapText="1" indent="1"/>
    </xf>
    <xf numFmtId="0" fontId="5" fillId="0" borderId="2" xfId="0" applyNumberFormat="1" applyFont="1" applyBorder="1" applyAlignment="1">
      <alignment horizontal="left" vertical="center" wrapText="1" indent="1"/>
    </xf>
    <xf numFmtId="0" fontId="5" fillId="0" borderId="3" xfId="0" applyNumberFormat="1" applyFont="1" applyBorder="1" applyAlignment="1">
      <alignment horizontal="left" vertical="center" wrapText="1" indent="1"/>
    </xf>
    <xf numFmtId="0" fontId="5" fillId="0" borderId="4" xfId="0" applyNumberFormat="1" applyFont="1" applyBorder="1" applyAlignment="1">
      <alignment horizontal="left" vertical="center" wrapText="1" indent="1"/>
    </xf>
    <xf numFmtId="0" fontId="5" fillId="0" borderId="5" xfId="0" applyNumberFormat="1" applyFont="1" applyBorder="1" applyAlignment="1">
      <alignment horizontal="left" vertical="center" wrapText="1" indent="1"/>
    </xf>
    <xf numFmtId="0" fontId="5" fillId="0" borderId="6" xfId="0" applyNumberFormat="1" applyFont="1" applyBorder="1" applyAlignment="1">
      <alignment horizontal="left" vertical="center" wrapText="1" indent="1"/>
    </xf>
    <xf numFmtId="0" fontId="3" fillId="3" borderId="8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&#1056;&#1042;&#1050;-&#1054;&#1088;&#1089;&#1082;/2023/PP108.OPEN.INFO.BALANCE.COLDVSNA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ООО "РВК- Орск"</v>
          </cell>
        </row>
      </sheetData>
      <sheetData sheetId="2"/>
      <sheetData sheetId="3">
        <row r="12">
          <cell r="O12" t="str">
            <v>ID_DIFF</v>
          </cell>
          <cell r="P12" t="str">
            <v>VD</v>
          </cell>
          <cell r="Q12" t="str">
            <v>AREA</v>
          </cell>
          <cell r="R12" t="str">
            <v>SYSTEM</v>
          </cell>
        </row>
        <row r="13">
          <cell r="O13" t="str">
            <v>diff_1</v>
          </cell>
          <cell r="P13" t="str">
            <v>Холодное водоснабжение. Питьевая вода</v>
          </cell>
          <cell r="Q13" t="str">
            <v>Территория 1</v>
          </cell>
          <cell r="R13" t="str">
            <v>без дифференциации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8">
          <cell r="C8" t="str">
            <v>Форма 6. Информация об основных потребительских характеристиках товаров (услуг), тарифы на которые подлежат регулированию, и их соответствии установленным требованиям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'&#1055;&#1086;&#1082;&#1072;&#1079;&#1072;&#1090;&#1077;&#1083;&#1080;%20&#1050;&#1053;&#1069;'!$I$63" TargetMode="External"/><Relationship Id="rId1" Type="http://schemas.openxmlformats.org/officeDocument/2006/relationships/hyperlink" Target="'&#1055;&#1086;&#1082;&#1072;&#1079;&#1072;&#1090;&#1077;&#1083;&#1080;%20&#1050;&#1053;&#1069;'!$I$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abSelected="1" topLeftCell="D3" workbookViewId="0">
      <selection activeCell="J2" sqref="J1:J1048576"/>
    </sheetView>
  </sheetViews>
  <sheetFormatPr defaultColWidth="10.5703125" defaultRowHeight="15" x14ac:dyDescent="0.25"/>
  <cols>
    <col min="1" max="1" width="9.140625" style="1" hidden="1" customWidth="1"/>
    <col min="2" max="2" width="3.5703125" style="2" hidden="1" customWidth="1"/>
    <col min="3" max="3" width="3" style="4" customWidth="1"/>
    <col min="4" max="4" width="7" style="4" customWidth="1"/>
    <col min="5" max="5" width="69" style="4" customWidth="1"/>
    <col min="6" max="6" width="10" style="4" customWidth="1"/>
    <col min="7" max="8" width="44" style="4" hidden="1" customWidth="1"/>
    <col min="9" max="9" width="44" style="4" customWidth="1"/>
    <col min="10" max="20" width="10" style="4" customWidth="1"/>
    <col min="21" max="21" width="10.5703125" style="4"/>
    <col min="22" max="16384" width="10.5703125" style="5"/>
  </cols>
  <sheetData>
    <row r="1" spans="1:21" s="3" customFormat="1" ht="22.5" hidden="1" customHeight="1" x14ac:dyDescent="0.25">
      <c r="A1" s="1"/>
      <c r="B1" s="2"/>
      <c r="G1" s="3">
        <v>4</v>
      </c>
      <c r="I1" s="3">
        <v>4</v>
      </c>
      <c r="U1" s="3" t="s">
        <v>0</v>
      </c>
    </row>
    <row r="2" spans="1:21" ht="3" customHeight="1" x14ac:dyDescent="0.25">
      <c r="U2" s="4">
        <v>3</v>
      </c>
    </row>
    <row r="3" spans="1:21" ht="37.5" customHeight="1" x14ac:dyDescent="0.25">
      <c r="D3" s="72" t="s">
        <v>155</v>
      </c>
      <c r="E3" s="73"/>
      <c r="F3" s="74"/>
      <c r="U3" s="4">
        <v>75</v>
      </c>
    </row>
    <row r="4" spans="1:21" s="4" customFormat="1" ht="21" customHeight="1" x14ac:dyDescent="0.25">
      <c r="A4" s="1"/>
      <c r="B4" s="2"/>
      <c r="D4" s="75" t="str">
        <f>IF(org=0,"Не определено",org)</f>
        <v>ООО "РВК- Орск"</v>
      </c>
      <c r="E4" s="76"/>
      <c r="F4" s="77"/>
      <c r="U4" s="4">
        <v>20</v>
      </c>
    </row>
    <row r="5" spans="1:21" ht="11.45" customHeight="1" x14ac:dyDescent="0.25">
      <c r="H5" s="6"/>
      <c r="U5" s="4">
        <v>11</v>
      </c>
    </row>
    <row r="6" spans="1:21" ht="1.1499999999999999" customHeight="1" x14ac:dyDescent="0.25">
      <c r="E6" s="7"/>
      <c r="F6" s="8"/>
      <c r="G6" s="9"/>
      <c r="H6" s="9"/>
      <c r="I6" s="9" t="s">
        <v>1</v>
      </c>
      <c r="U6" s="4">
        <v>1</v>
      </c>
    </row>
    <row r="7" spans="1:21" ht="11.45" customHeight="1" x14ac:dyDescent="0.25">
      <c r="D7" s="10"/>
      <c r="E7" s="11" t="s">
        <v>2</v>
      </c>
      <c r="F7" s="12"/>
      <c r="G7" s="13" t="str">
        <f>IF(G6="","",INDEX(DIFFERENTIATION_UNMERGE_VD,MATCH(G6,DIFFERENTIATION_ID_DIFF,0)))</f>
        <v/>
      </c>
      <c r="H7" s="14"/>
      <c r="I7" s="78" t="str">
        <f>IF(I6="","",INDEX(DIFFERENTIATION_UNMERGE_VD,MATCH(I6,DIFFERENTIATION_ID_DIFF,0)))</f>
        <v>Холодное водоснабжение. Питьевая вода</v>
      </c>
      <c r="U7" s="4">
        <v>11</v>
      </c>
    </row>
    <row r="8" spans="1:21" ht="11.45" customHeight="1" x14ac:dyDescent="0.25">
      <c r="D8" s="10"/>
      <c r="E8" s="11" t="s">
        <v>3</v>
      </c>
      <c r="F8" s="12"/>
      <c r="G8" s="13" t="str">
        <f>IF(G6="","",INDEX(DIFFERENTIATION_UNMERGE_AREA,MATCH(G6,DIFFERENTIATION_ID_DIFF,0)))</f>
        <v/>
      </c>
      <c r="H8" s="14"/>
      <c r="I8" s="78" t="str">
        <f>IF(I6="","",INDEX(DIFFERENTIATION_UNMERGE_AREA,MATCH(I6,DIFFERENTIATION_ID_DIFF,0)))</f>
        <v>Территория 1</v>
      </c>
      <c r="U8" s="4">
        <v>11</v>
      </c>
    </row>
    <row r="9" spans="1:21" ht="11.45" customHeight="1" x14ac:dyDescent="0.25">
      <c r="D9" s="10"/>
      <c r="E9" s="11" t="s">
        <v>4</v>
      </c>
      <c r="F9" s="12"/>
      <c r="G9" s="13" t="str">
        <f>IF(G6="","",INDEX(DIFFERENTIATION_UNMERGE_SYSTEM,MATCH(G6,DIFFERENTIATION_ID_DIFF,0)))</f>
        <v/>
      </c>
      <c r="H9" s="14"/>
      <c r="I9" s="78" t="str">
        <f>IF(I6="","",INDEX(DIFFERENTIATION_UNMERGE_SYSTEM,MATCH(I6,DIFFERENTIATION_ID_DIFF,0)))</f>
        <v>без дифференциации</v>
      </c>
      <c r="U9" s="4">
        <v>11</v>
      </c>
    </row>
    <row r="10" spans="1:21" s="4" customFormat="1" ht="11.45" customHeight="1" x14ac:dyDescent="0.25">
      <c r="A10" s="1"/>
      <c r="B10" s="2"/>
      <c r="D10" s="15" t="s">
        <v>5</v>
      </c>
      <c r="E10" s="16"/>
      <c r="F10" s="16"/>
      <c r="G10" s="16"/>
      <c r="H10" s="16"/>
      <c r="I10" s="16"/>
      <c r="U10" s="4">
        <v>11</v>
      </c>
    </row>
    <row r="11" spans="1:21" s="4" customFormat="1" ht="24" customHeight="1" x14ac:dyDescent="0.25">
      <c r="A11" s="17"/>
      <c r="B11" s="17"/>
      <c r="C11" s="18"/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9</v>
      </c>
      <c r="U11" s="4">
        <v>23</v>
      </c>
    </row>
    <row r="12" spans="1:21" s="2" customFormat="1" ht="10.5" customHeight="1" x14ac:dyDescent="0.25">
      <c r="A12" s="20"/>
      <c r="D12" s="20" t="s">
        <v>11</v>
      </c>
      <c r="E12" s="20" t="s">
        <v>12</v>
      </c>
      <c r="F12" s="20" t="s">
        <v>13</v>
      </c>
      <c r="G12" s="21" t="str">
        <f>G1&amp;".1"</f>
        <v>4.1</v>
      </c>
      <c r="H12" s="21" t="str">
        <f>G1&amp;".2"</f>
        <v>4.2</v>
      </c>
      <c r="I12" s="21" t="str">
        <f>I1&amp;".1"</f>
        <v>4.1</v>
      </c>
      <c r="U12" s="2">
        <v>10</v>
      </c>
    </row>
    <row r="13" spans="1:21" ht="22.5" hidden="1" customHeight="1" x14ac:dyDescent="0.25">
      <c r="A13" s="22" t="s">
        <v>14</v>
      </c>
      <c r="D13" s="23" t="s">
        <v>11</v>
      </c>
      <c r="E13" s="24" t="s">
        <v>15</v>
      </c>
      <c r="F13" s="25" t="s">
        <v>16</v>
      </c>
      <c r="G13" s="26"/>
      <c r="H13" s="27"/>
      <c r="I13" s="26"/>
      <c r="U13" s="4">
        <v>0</v>
      </c>
    </row>
    <row r="14" spans="1:21" ht="22.5" hidden="1" customHeight="1" x14ac:dyDescent="0.25">
      <c r="A14" s="22"/>
      <c r="D14" s="23" t="s">
        <v>12</v>
      </c>
      <c r="E14" s="24" t="s">
        <v>17</v>
      </c>
      <c r="F14" s="25" t="s">
        <v>18</v>
      </c>
      <c r="G14" s="26"/>
      <c r="H14" s="27"/>
      <c r="I14" s="26"/>
      <c r="U14" s="4">
        <v>0</v>
      </c>
    </row>
    <row r="15" spans="1:21" s="4" customFormat="1" ht="78.75" hidden="1" customHeight="1" x14ac:dyDescent="0.25">
      <c r="A15" s="22"/>
      <c r="B15" s="2"/>
      <c r="D15" s="23" t="s">
        <v>13</v>
      </c>
      <c r="E15" s="24" t="s">
        <v>19</v>
      </c>
      <c r="F15" s="19" t="s">
        <v>20</v>
      </c>
      <c r="G15" s="19" t="s">
        <v>20</v>
      </c>
      <c r="H15" s="28"/>
      <c r="I15" s="19" t="s">
        <v>20</v>
      </c>
      <c r="U15" s="4">
        <v>0</v>
      </c>
    </row>
    <row r="16" spans="1:21" s="4" customFormat="1" ht="22.5" hidden="1" customHeight="1" x14ac:dyDescent="0.25">
      <c r="A16" s="22"/>
      <c r="B16" s="2"/>
      <c r="D16" s="23" t="s">
        <v>21</v>
      </c>
      <c r="E16" s="29" t="s">
        <v>22</v>
      </c>
      <c r="F16" s="19" t="s">
        <v>23</v>
      </c>
      <c r="G16" s="30"/>
      <c r="H16" s="28"/>
      <c r="I16" s="30"/>
      <c r="U16" s="4">
        <v>0</v>
      </c>
    </row>
    <row r="17" spans="1:21" s="4" customFormat="1" ht="22.5" hidden="1" customHeight="1" x14ac:dyDescent="0.25">
      <c r="A17" s="22"/>
      <c r="B17" s="2"/>
      <c r="D17" s="23" t="s">
        <v>24</v>
      </c>
      <c r="E17" s="29" t="s">
        <v>25</v>
      </c>
      <c r="F17" s="19" t="s">
        <v>26</v>
      </c>
      <c r="G17" s="30"/>
      <c r="H17" s="28"/>
      <c r="I17" s="30"/>
      <c r="U17" s="4">
        <v>0</v>
      </c>
    </row>
    <row r="18" spans="1:21" s="4" customFormat="1" ht="33.75" hidden="1" customHeight="1" x14ac:dyDescent="0.25">
      <c r="A18" s="22"/>
      <c r="B18" s="2"/>
      <c r="D18" s="23" t="s">
        <v>27</v>
      </c>
      <c r="E18" s="29" t="s">
        <v>28</v>
      </c>
      <c r="F18" s="19" t="s">
        <v>29</v>
      </c>
      <c r="G18" s="31"/>
      <c r="H18" s="28"/>
      <c r="I18" s="31"/>
      <c r="U18" s="4">
        <v>0</v>
      </c>
    </row>
    <row r="19" spans="1:21" ht="101.25" hidden="1" customHeight="1" x14ac:dyDescent="0.25">
      <c r="A19" s="22"/>
      <c r="D19" s="23" t="s">
        <v>30</v>
      </c>
      <c r="E19" s="24" t="s">
        <v>31</v>
      </c>
      <c r="F19" s="25" t="s">
        <v>32</v>
      </c>
      <c r="G19" s="32"/>
      <c r="H19" s="27"/>
      <c r="I19" s="32"/>
      <c r="U19" s="4">
        <v>0</v>
      </c>
    </row>
    <row r="20" spans="1:21" s="4" customFormat="1" ht="18.75" hidden="1" customHeight="1" x14ac:dyDescent="0.25">
      <c r="A20" s="22"/>
      <c r="C20" s="33"/>
      <c r="D20" s="23" t="s">
        <v>33</v>
      </c>
      <c r="E20" s="29" t="s">
        <v>34</v>
      </c>
      <c r="F20" s="19" t="s">
        <v>20</v>
      </c>
      <c r="G20" s="19" t="s">
        <v>20</v>
      </c>
      <c r="H20" s="34" t="s">
        <v>20</v>
      </c>
      <c r="I20" s="19" t="s">
        <v>20</v>
      </c>
      <c r="T20" s="35"/>
      <c r="U20" s="4">
        <v>0</v>
      </c>
    </row>
    <row r="21" spans="1:21" s="4" customFormat="1" ht="33.75" hidden="1" customHeight="1" x14ac:dyDescent="0.25">
      <c r="A21" s="22"/>
      <c r="C21" s="33"/>
      <c r="D21" s="23" t="s">
        <v>35</v>
      </c>
      <c r="E21" s="36" t="s">
        <v>36</v>
      </c>
      <c r="F21" s="19" t="s">
        <v>37</v>
      </c>
      <c r="G21" s="31"/>
      <c r="H21" s="28"/>
      <c r="I21" s="31"/>
      <c r="T21" s="35"/>
      <c r="U21" s="4">
        <v>0</v>
      </c>
    </row>
    <row r="22" spans="1:21" s="4" customFormat="1" ht="33.75" hidden="1" customHeight="1" x14ac:dyDescent="0.25">
      <c r="A22" s="22"/>
      <c r="C22" s="33"/>
      <c r="D22" s="23" t="s">
        <v>38</v>
      </c>
      <c r="E22" s="36" t="s">
        <v>39</v>
      </c>
      <c r="F22" s="19" t="s">
        <v>40</v>
      </c>
      <c r="G22" s="31"/>
      <c r="H22" s="28"/>
      <c r="I22" s="31"/>
      <c r="T22" s="35"/>
      <c r="U22" s="4">
        <v>0</v>
      </c>
    </row>
    <row r="23" spans="1:21" s="4" customFormat="1" ht="22.5" hidden="1" customHeight="1" x14ac:dyDescent="0.25">
      <c r="A23" s="22"/>
      <c r="C23" s="33"/>
      <c r="D23" s="23" t="s">
        <v>41</v>
      </c>
      <c r="E23" s="29" t="s">
        <v>42</v>
      </c>
      <c r="F23" s="19" t="s">
        <v>20</v>
      </c>
      <c r="G23" s="19" t="s">
        <v>20</v>
      </c>
      <c r="H23" s="34" t="s">
        <v>20</v>
      </c>
      <c r="I23" s="19" t="s">
        <v>20</v>
      </c>
      <c r="T23" s="35"/>
      <c r="U23" s="4">
        <v>0</v>
      </c>
    </row>
    <row r="24" spans="1:21" s="4" customFormat="1" ht="22.5" hidden="1" customHeight="1" x14ac:dyDescent="0.25">
      <c r="A24" s="22"/>
      <c r="C24" s="33"/>
      <c r="D24" s="23" t="s">
        <v>43</v>
      </c>
      <c r="E24" s="36" t="s">
        <v>44</v>
      </c>
      <c r="F24" s="19" t="s">
        <v>45</v>
      </c>
      <c r="G24" s="31"/>
      <c r="H24" s="37"/>
      <c r="I24" s="31"/>
      <c r="T24" s="35"/>
      <c r="U24" s="4">
        <v>0</v>
      </c>
    </row>
    <row r="25" spans="1:21" s="4" customFormat="1" ht="22.5" hidden="1" customHeight="1" x14ac:dyDescent="0.25">
      <c r="A25" s="22"/>
      <c r="C25" s="33"/>
      <c r="D25" s="23" t="s">
        <v>46</v>
      </c>
      <c r="E25" s="36" t="s">
        <v>47</v>
      </c>
      <c r="F25" s="19" t="s">
        <v>20</v>
      </c>
      <c r="G25" s="19" t="s">
        <v>20</v>
      </c>
      <c r="H25" s="34" t="s">
        <v>20</v>
      </c>
      <c r="I25" s="19" t="s">
        <v>20</v>
      </c>
      <c r="T25" s="35"/>
      <c r="U25" s="4">
        <v>0</v>
      </c>
    </row>
    <row r="26" spans="1:21" s="4" customFormat="1" ht="18.75" hidden="1" customHeight="1" x14ac:dyDescent="0.25">
      <c r="A26" s="22"/>
      <c r="C26" s="33"/>
      <c r="D26" s="23" t="s">
        <v>48</v>
      </c>
      <c r="E26" s="38" t="s">
        <v>49</v>
      </c>
      <c r="F26" s="19" t="s">
        <v>50</v>
      </c>
      <c r="G26" s="31"/>
      <c r="H26" s="37"/>
      <c r="I26" s="31"/>
      <c r="T26" s="35"/>
      <c r="U26" s="4">
        <v>0</v>
      </c>
    </row>
    <row r="27" spans="1:21" s="4" customFormat="1" ht="18.75" hidden="1" customHeight="1" x14ac:dyDescent="0.25">
      <c r="A27" s="22"/>
      <c r="C27" s="33"/>
      <c r="D27" s="23" t="s">
        <v>51</v>
      </c>
      <c r="E27" s="38" t="s">
        <v>52</v>
      </c>
      <c r="F27" s="19" t="s">
        <v>53</v>
      </c>
      <c r="G27" s="31"/>
      <c r="H27" s="37"/>
      <c r="I27" s="31"/>
      <c r="T27" s="35"/>
      <c r="U27" s="4">
        <v>0</v>
      </c>
    </row>
    <row r="28" spans="1:21" s="4" customFormat="1" ht="18.75" hidden="1" customHeight="1" x14ac:dyDescent="0.25">
      <c r="A28" s="22"/>
      <c r="C28" s="33"/>
      <c r="D28" s="23" t="s">
        <v>54</v>
      </c>
      <c r="E28" s="36" t="s">
        <v>55</v>
      </c>
      <c r="F28" s="19" t="s">
        <v>20</v>
      </c>
      <c r="G28" s="19" t="s">
        <v>20</v>
      </c>
      <c r="H28" s="34" t="s">
        <v>20</v>
      </c>
      <c r="I28" s="19" t="s">
        <v>20</v>
      </c>
      <c r="T28" s="35"/>
      <c r="U28" s="4">
        <v>0</v>
      </c>
    </row>
    <row r="29" spans="1:21" s="4" customFormat="1" ht="18.75" hidden="1" customHeight="1" x14ac:dyDescent="0.25">
      <c r="A29" s="22"/>
      <c r="C29" s="33"/>
      <c r="D29" s="23" t="s">
        <v>56</v>
      </c>
      <c r="E29" s="38" t="s">
        <v>49</v>
      </c>
      <c r="F29" s="19" t="s">
        <v>57</v>
      </c>
      <c r="G29" s="31"/>
      <c r="H29" s="37"/>
      <c r="I29" s="31"/>
      <c r="T29" s="35"/>
      <c r="U29" s="4">
        <v>0</v>
      </c>
    </row>
    <row r="30" spans="1:21" s="4" customFormat="1" ht="18.75" hidden="1" customHeight="1" x14ac:dyDescent="0.25">
      <c r="A30" s="22"/>
      <c r="C30" s="33"/>
      <c r="D30" s="23" t="s">
        <v>58</v>
      </c>
      <c r="E30" s="38" t="s">
        <v>59</v>
      </c>
      <c r="F30" s="19" t="s">
        <v>60</v>
      </c>
      <c r="G30" s="31"/>
      <c r="H30" s="37"/>
      <c r="I30" s="31"/>
      <c r="T30" s="35"/>
      <c r="U30" s="4">
        <v>0</v>
      </c>
    </row>
    <row r="31" spans="1:21" ht="126.75" hidden="1" customHeight="1" x14ac:dyDescent="0.25">
      <c r="A31" s="22"/>
      <c r="D31" s="23" t="s">
        <v>61</v>
      </c>
      <c r="E31" s="24" t="s">
        <v>62</v>
      </c>
      <c r="F31" s="25" t="s">
        <v>63</v>
      </c>
      <c r="G31" s="26"/>
      <c r="H31" s="27"/>
      <c r="I31" s="26"/>
      <c r="U31" s="4">
        <v>0</v>
      </c>
    </row>
    <row r="32" spans="1:21" ht="56.25" hidden="1" customHeight="1" x14ac:dyDescent="0.25">
      <c r="A32" s="22"/>
      <c r="D32" s="23" t="s">
        <v>64</v>
      </c>
      <c r="E32" s="24" t="s">
        <v>65</v>
      </c>
      <c r="F32" s="23" t="s">
        <v>26</v>
      </c>
      <c r="G32" s="26"/>
      <c r="H32" s="27"/>
      <c r="I32" s="26"/>
      <c r="U32" s="4">
        <v>0</v>
      </c>
    </row>
    <row r="33" spans="1:21" ht="11.25" hidden="1" customHeight="1" x14ac:dyDescent="0.25">
      <c r="A33" s="22"/>
      <c r="E33" s="39"/>
      <c r="F33" s="40"/>
      <c r="G33" s="40"/>
      <c r="H33" s="40"/>
      <c r="I33" s="40"/>
      <c r="U33" s="4">
        <v>0</v>
      </c>
    </row>
    <row r="34" spans="1:21" ht="12.75" hidden="1" customHeight="1" x14ac:dyDescent="0.25">
      <c r="A34" s="22"/>
      <c r="D34" s="18">
        <v>1</v>
      </c>
      <c r="E34" s="41" t="s">
        <v>66</v>
      </c>
      <c r="U34" s="4">
        <v>0</v>
      </c>
    </row>
    <row r="35" spans="1:21" ht="11.25" hidden="1" customHeight="1" x14ac:dyDescent="0.25">
      <c r="A35" s="22"/>
      <c r="D35" s="18"/>
      <c r="E35" s="41" t="s">
        <v>67</v>
      </c>
      <c r="U35" s="4">
        <v>0</v>
      </c>
    </row>
    <row r="36" spans="1:21" s="4" customFormat="1" ht="11.45" customHeight="1" x14ac:dyDescent="0.25">
      <c r="A36" s="1"/>
      <c r="B36" s="2"/>
      <c r="D36" s="18"/>
      <c r="E36" s="41"/>
      <c r="U36" s="4">
        <v>11</v>
      </c>
    </row>
    <row r="37" spans="1:21" s="4" customFormat="1" ht="22.5" customHeight="1" x14ac:dyDescent="0.25">
      <c r="A37" s="22" t="s">
        <v>68</v>
      </c>
      <c r="B37" s="2"/>
      <c r="D37" s="23">
        <v>1</v>
      </c>
      <c r="E37" s="24" t="s">
        <v>69</v>
      </c>
      <c r="F37" s="25" t="s">
        <v>16</v>
      </c>
      <c r="G37" s="26"/>
      <c r="H37" s="42"/>
      <c r="I37" s="26">
        <v>0.28999999999999998</v>
      </c>
      <c r="U37" s="4">
        <v>0</v>
      </c>
    </row>
    <row r="38" spans="1:21" s="4" customFormat="1" ht="22.5" customHeight="1" x14ac:dyDescent="0.25">
      <c r="A38" s="22"/>
      <c r="B38" s="2"/>
      <c r="D38" s="43" t="s">
        <v>12</v>
      </c>
      <c r="E38" s="44" t="s">
        <v>70</v>
      </c>
      <c r="F38" s="45" t="s">
        <v>32</v>
      </c>
      <c r="G38" s="45" t="s">
        <v>32</v>
      </c>
      <c r="H38" s="46"/>
      <c r="I38" s="45" t="s">
        <v>32</v>
      </c>
      <c r="U38" s="4">
        <v>0</v>
      </c>
    </row>
    <row r="39" spans="1:21" s="4" customFormat="1" ht="33.75" customHeight="1" x14ac:dyDescent="0.25">
      <c r="A39" s="22"/>
      <c r="B39" s="2"/>
      <c r="D39" s="47" t="s">
        <v>71</v>
      </c>
      <c r="E39" s="48" t="s">
        <v>72</v>
      </c>
      <c r="F39" s="25" t="s">
        <v>73</v>
      </c>
      <c r="G39" s="49"/>
      <c r="H39" s="50"/>
      <c r="I39" s="49">
        <v>0</v>
      </c>
      <c r="U39" s="4">
        <v>0</v>
      </c>
    </row>
    <row r="40" spans="1:21" s="4" customFormat="1" ht="33.75" customHeight="1" x14ac:dyDescent="0.25">
      <c r="A40" s="22"/>
      <c r="B40" s="2"/>
      <c r="D40" s="47" t="s">
        <v>74</v>
      </c>
      <c r="E40" s="48" t="s">
        <v>75</v>
      </c>
      <c r="F40" s="51" t="s">
        <v>76</v>
      </c>
      <c r="G40" s="52"/>
      <c r="H40" s="50"/>
      <c r="I40" s="52">
        <v>0</v>
      </c>
      <c r="U40" s="4">
        <v>0</v>
      </c>
    </row>
    <row r="41" spans="1:21" s="4" customFormat="1" ht="22.5" customHeight="1" x14ac:dyDescent="0.25">
      <c r="A41" s="22"/>
      <c r="B41" s="2"/>
      <c r="D41" s="47" t="s">
        <v>13</v>
      </c>
      <c r="E41" s="53" t="s">
        <v>77</v>
      </c>
      <c r="F41" s="25" t="s">
        <v>32</v>
      </c>
      <c r="G41" s="25" t="s">
        <v>32</v>
      </c>
      <c r="H41" s="54"/>
      <c r="I41" s="25" t="s">
        <v>32</v>
      </c>
      <c r="U41" s="4">
        <v>0</v>
      </c>
    </row>
    <row r="42" spans="1:21" s="4" customFormat="1" ht="45" customHeight="1" x14ac:dyDescent="0.25">
      <c r="A42" s="22"/>
      <c r="B42" s="2"/>
      <c r="D42" s="47" t="s">
        <v>21</v>
      </c>
      <c r="E42" s="48" t="s">
        <v>78</v>
      </c>
      <c r="F42" s="25" t="s">
        <v>63</v>
      </c>
      <c r="G42" s="26"/>
      <c r="H42" s="54"/>
      <c r="I42" s="26">
        <v>0</v>
      </c>
      <c r="U42" s="4">
        <v>0</v>
      </c>
    </row>
    <row r="43" spans="1:21" s="4" customFormat="1" ht="45" customHeight="1" x14ac:dyDescent="0.25">
      <c r="A43" s="22"/>
      <c r="B43" s="2"/>
      <c r="D43" s="47" t="s">
        <v>24</v>
      </c>
      <c r="E43" s="55" t="s">
        <v>79</v>
      </c>
      <c r="F43" s="56" t="s">
        <v>63</v>
      </c>
      <c r="G43" s="57"/>
      <c r="H43" s="50"/>
      <c r="I43" s="57">
        <v>0</v>
      </c>
      <c r="U43" s="4">
        <v>0</v>
      </c>
    </row>
    <row r="44" spans="1:21" s="4" customFormat="1" ht="11.25" customHeight="1" x14ac:dyDescent="0.25">
      <c r="A44" s="22"/>
      <c r="B44" s="2"/>
      <c r="D44" s="47" t="s">
        <v>30</v>
      </c>
      <c r="E44" s="58" t="s">
        <v>80</v>
      </c>
      <c r="F44" s="25" t="s">
        <v>73</v>
      </c>
      <c r="G44" s="49"/>
      <c r="H44" s="50"/>
      <c r="I44" s="49">
        <v>5865</v>
      </c>
      <c r="U44" s="4">
        <v>0</v>
      </c>
    </row>
    <row r="45" spans="1:21" s="4" customFormat="1" ht="11.25" customHeight="1" x14ac:dyDescent="0.25">
      <c r="A45" s="22"/>
      <c r="B45" s="2"/>
      <c r="D45" s="47" t="s">
        <v>33</v>
      </c>
      <c r="E45" s="55" t="s">
        <v>81</v>
      </c>
      <c r="F45" s="25" t="s">
        <v>73</v>
      </c>
      <c r="G45" s="49"/>
      <c r="H45" s="50"/>
      <c r="I45" s="49">
        <v>5865</v>
      </c>
      <c r="U45" s="4">
        <v>0</v>
      </c>
    </row>
    <row r="46" spans="1:21" s="4" customFormat="1" ht="11.25" customHeight="1" x14ac:dyDescent="0.25">
      <c r="A46" s="22"/>
      <c r="B46" s="2"/>
      <c r="D46" s="47" t="s">
        <v>41</v>
      </c>
      <c r="E46" s="55" t="s">
        <v>82</v>
      </c>
      <c r="F46" s="25" t="s">
        <v>73</v>
      </c>
      <c r="G46" s="49"/>
      <c r="H46" s="50"/>
      <c r="I46" s="49">
        <v>5865</v>
      </c>
      <c r="U46" s="4">
        <v>0</v>
      </c>
    </row>
    <row r="47" spans="1:21" s="4" customFormat="1" ht="11.25" customHeight="1" x14ac:dyDescent="0.25">
      <c r="A47" s="22"/>
      <c r="B47" s="2"/>
      <c r="D47" s="47" t="s">
        <v>83</v>
      </c>
      <c r="E47" s="55" t="s">
        <v>84</v>
      </c>
      <c r="F47" s="25" t="s">
        <v>73</v>
      </c>
      <c r="G47" s="49"/>
      <c r="H47" s="50"/>
      <c r="I47" s="49">
        <v>730</v>
      </c>
      <c r="U47" s="4">
        <v>0</v>
      </c>
    </row>
    <row r="48" spans="1:21" s="4" customFormat="1" ht="11.25" customHeight="1" x14ac:dyDescent="0.25">
      <c r="A48" s="22"/>
      <c r="B48" s="2"/>
      <c r="D48" s="47" t="s">
        <v>85</v>
      </c>
      <c r="E48" s="59" t="s">
        <v>86</v>
      </c>
      <c r="F48" s="25" t="s">
        <v>73</v>
      </c>
      <c r="G48" s="49"/>
      <c r="H48" s="50"/>
      <c r="I48" s="49">
        <v>730</v>
      </c>
      <c r="U48" s="4">
        <v>0</v>
      </c>
    </row>
    <row r="49" spans="1:21" s="4" customFormat="1" ht="11.25" customHeight="1" x14ac:dyDescent="0.25">
      <c r="A49" s="22"/>
      <c r="B49" s="2"/>
      <c r="D49" s="47" t="s">
        <v>87</v>
      </c>
      <c r="E49" s="59" t="s">
        <v>88</v>
      </c>
      <c r="F49" s="25" t="s">
        <v>73</v>
      </c>
      <c r="G49" s="49"/>
      <c r="H49" s="50"/>
      <c r="I49" s="49">
        <v>730</v>
      </c>
      <c r="U49" s="4">
        <v>0</v>
      </c>
    </row>
    <row r="50" spans="1:21" s="4" customFormat="1" ht="11.25" customHeight="1" x14ac:dyDescent="0.25">
      <c r="A50" s="22"/>
      <c r="B50" s="2"/>
      <c r="D50" s="47" t="s">
        <v>89</v>
      </c>
      <c r="E50" s="55" t="s">
        <v>90</v>
      </c>
      <c r="F50" s="25" t="s">
        <v>73</v>
      </c>
      <c r="G50" s="49"/>
      <c r="H50" s="50"/>
      <c r="I50" s="49">
        <v>5641</v>
      </c>
      <c r="U50" s="4">
        <v>0</v>
      </c>
    </row>
    <row r="51" spans="1:21" s="4" customFormat="1" ht="11.25" customHeight="1" x14ac:dyDescent="0.25">
      <c r="A51" s="22"/>
      <c r="B51" s="2"/>
      <c r="D51" s="47" t="s">
        <v>91</v>
      </c>
      <c r="E51" s="55" t="s">
        <v>92</v>
      </c>
      <c r="F51" s="25" t="s">
        <v>73</v>
      </c>
      <c r="G51" s="49"/>
      <c r="H51" s="50"/>
      <c r="I51" s="49">
        <v>5641</v>
      </c>
      <c r="U51" s="4">
        <v>0</v>
      </c>
    </row>
    <row r="52" spans="1:21" s="4" customFormat="1" ht="45" customHeight="1" x14ac:dyDescent="0.25">
      <c r="A52" s="22"/>
      <c r="B52" s="2"/>
      <c r="D52" s="47" t="s">
        <v>61</v>
      </c>
      <c r="E52" s="58" t="s">
        <v>93</v>
      </c>
      <c r="F52" s="25" t="s">
        <v>73</v>
      </c>
      <c r="G52" s="49"/>
      <c r="H52" s="50"/>
      <c r="I52" s="49">
        <v>0</v>
      </c>
      <c r="U52" s="4">
        <v>0</v>
      </c>
    </row>
    <row r="53" spans="1:21" s="4" customFormat="1" ht="11.25" customHeight="1" x14ac:dyDescent="0.25">
      <c r="A53" s="22"/>
      <c r="B53" s="2"/>
      <c r="D53" s="47" t="s">
        <v>94</v>
      </c>
      <c r="E53" s="55" t="s">
        <v>81</v>
      </c>
      <c r="F53" s="25" t="s">
        <v>73</v>
      </c>
      <c r="G53" s="49"/>
      <c r="H53" s="50"/>
      <c r="I53" s="49">
        <v>0</v>
      </c>
      <c r="U53" s="4">
        <v>0</v>
      </c>
    </row>
    <row r="54" spans="1:21" s="4" customFormat="1" ht="11.25" customHeight="1" x14ac:dyDescent="0.25">
      <c r="A54" s="22"/>
      <c r="B54" s="2"/>
      <c r="D54" s="47" t="s">
        <v>95</v>
      </c>
      <c r="E54" s="55" t="s">
        <v>82</v>
      </c>
      <c r="F54" s="25" t="s">
        <v>73</v>
      </c>
      <c r="G54" s="49"/>
      <c r="H54" s="50"/>
      <c r="I54" s="49">
        <v>0</v>
      </c>
      <c r="U54" s="4">
        <v>0</v>
      </c>
    </row>
    <row r="55" spans="1:21" s="4" customFormat="1" ht="11.25" customHeight="1" x14ac:dyDescent="0.25">
      <c r="A55" s="22"/>
      <c r="B55" s="2"/>
      <c r="D55" s="47" t="s">
        <v>96</v>
      </c>
      <c r="E55" s="55" t="s">
        <v>84</v>
      </c>
      <c r="F55" s="25" t="s">
        <v>73</v>
      </c>
      <c r="G55" s="49"/>
      <c r="H55" s="50"/>
      <c r="I55" s="49">
        <v>0</v>
      </c>
      <c r="U55" s="4">
        <v>0</v>
      </c>
    </row>
    <row r="56" spans="1:21" s="4" customFormat="1" ht="11.25" customHeight="1" x14ac:dyDescent="0.25">
      <c r="A56" s="22"/>
      <c r="B56" s="2"/>
      <c r="D56" s="47" t="s">
        <v>97</v>
      </c>
      <c r="E56" s="59" t="s">
        <v>86</v>
      </c>
      <c r="F56" s="25" t="s">
        <v>73</v>
      </c>
      <c r="G56" s="49"/>
      <c r="H56" s="50"/>
      <c r="I56" s="49">
        <v>0</v>
      </c>
      <c r="U56" s="4">
        <v>0</v>
      </c>
    </row>
    <row r="57" spans="1:21" s="4" customFormat="1" ht="11.25" customHeight="1" x14ac:dyDescent="0.25">
      <c r="A57" s="22"/>
      <c r="B57" s="2"/>
      <c r="D57" s="47" t="s">
        <v>98</v>
      </c>
      <c r="E57" s="59" t="s">
        <v>88</v>
      </c>
      <c r="F57" s="25" t="s">
        <v>73</v>
      </c>
      <c r="G57" s="49"/>
      <c r="H57" s="50"/>
      <c r="I57" s="49">
        <v>0</v>
      </c>
      <c r="U57" s="4">
        <v>0</v>
      </c>
    </row>
    <row r="58" spans="1:21" s="4" customFormat="1" ht="11.25" customHeight="1" x14ac:dyDescent="0.25">
      <c r="A58" s="22"/>
      <c r="B58" s="2"/>
      <c r="D58" s="47" t="s">
        <v>99</v>
      </c>
      <c r="E58" s="55" t="s">
        <v>90</v>
      </c>
      <c r="F58" s="25" t="s">
        <v>73</v>
      </c>
      <c r="G58" s="49"/>
      <c r="H58" s="50"/>
      <c r="I58" s="49">
        <v>0</v>
      </c>
      <c r="U58" s="4">
        <v>0</v>
      </c>
    </row>
    <row r="59" spans="1:21" s="4" customFormat="1" ht="11.25" customHeight="1" x14ac:dyDescent="0.25">
      <c r="A59" s="22"/>
      <c r="B59" s="2"/>
      <c r="D59" s="47" t="s">
        <v>100</v>
      </c>
      <c r="E59" s="55" t="s">
        <v>92</v>
      </c>
      <c r="F59" s="25" t="s">
        <v>73</v>
      </c>
      <c r="G59" s="49"/>
      <c r="H59" s="50"/>
      <c r="I59" s="49">
        <v>0</v>
      </c>
      <c r="U59" s="4">
        <v>0</v>
      </c>
    </row>
    <row r="60" spans="1:21" s="4" customFormat="1" ht="33.75" customHeight="1" x14ac:dyDescent="0.25">
      <c r="A60" s="22"/>
      <c r="B60" s="2"/>
      <c r="D60" s="47" t="s">
        <v>64</v>
      </c>
      <c r="E60" s="58" t="s">
        <v>101</v>
      </c>
      <c r="F60" s="60" t="s">
        <v>63</v>
      </c>
      <c r="G60" s="57"/>
      <c r="H60" s="50"/>
      <c r="I60" s="57">
        <v>100</v>
      </c>
      <c r="U60" s="4">
        <v>0</v>
      </c>
    </row>
    <row r="61" spans="1:21" s="4" customFormat="1" ht="33.75" customHeight="1" x14ac:dyDescent="0.25">
      <c r="A61" s="22"/>
      <c r="B61" s="2"/>
      <c r="D61" s="47" t="s">
        <v>102</v>
      </c>
      <c r="E61" s="58" t="s">
        <v>103</v>
      </c>
      <c r="F61" s="61" t="s">
        <v>26</v>
      </c>
      <c r="G61" s="49"/>
      <c r="H61" s="50"/>
      <c r="I61" s="49">
        <v>20</v>
      </c>
      <c r="U61" s="4">
        <v>0</v>
      </c>
    </row>
    <row r="62" spans="1:21" s="4" customFormat="1" ht="22.5" customHeight="1" x14ac:dyDescent="0.25">
      <c r="A62" s="22"/>
      <c r="B62" s="2" t="s">
        <v>104</v>
      </c>
      <c r="D62" s="47" t="s">
        <v>105</v>
      </c>
      <c r="E62" s="58" t="s">
        <v>106</v>
      </c>
      <c r="F62" s="61" t="s">
        <v>20</v>
      </c>
      <c r="G62" s="62"/>
      <c r="H62" s="50"/>
      <c r="I62" s="62" t="s">
        <v>107</v>
      </c>
      <c r="U62" s="4">
        <v>0</v>
      </c>
    </row>
    <row r="63" spans="1:21" s="4" customFormat="1" ht="45" customHeight="1" x14ac:dyDescent="0.25">
      <c r="A63" s="22"/>
      <c r="B63" s="2" t="s">
        <v>104</v>
      </c>
      <c r="D63" s="47" t="s">
        <v>108</v>
      </c>
      <c r="E63" s="55" t="s">
        <v>109</v>
      </c>
      <c r="F63" s="60" t="s">
        <v>20</v>
      </c>
      <c r="G63" s="62"/>
      <c r="H63" s="50"/>
      <c r="I63" s="62" t="s">
        <v>110</v>
      </c>
      <c r="U63" s="4">
        <v>0</v>
      </c>
    </row>
    <row r="64" spans="1:21" s="4" customFormat="1" ht="11.45" customHeight="1" x14ac:dyDescent="0.25">
      <c r="A64" s="1"/>
      <c r="B64" s="2"/>
      <c r="D64" s="18"/>
      <c r="E64" s="41"/>
      <c r="U64" s="4">
        <v>11</v>
      </c>
    </row>
    <row r="65" spans="1:21" s="4" customFormat="1" ht="22.5" hidden="1" customHeight="1" x14ac:dyDescent="0.25">
      <c r="A65" s="22" t="s">
        <v>111</v>
      </c>
      <c r="B65" s="2"/>
      <c r="D65" s="47">
        <v>1</v>
      </c>
      <c r="E65" s="63" t="s">
        <v>112</v>
      </c>
      <c r="F65" s="64" t="s">
        <v>16</v>
      </c>
      <c r="G65" s="52"/>
      <c r="H65" s="65"/>
      <c r="I65" s="52"/>
      <c r="U65" s="4">
        <v>0</v>
      </c>
    </row>
    <row r="66" spans="1:21" s="4" customFormat="1" ht="56.25" hidden="1" customHeight="1" x14ac:dyDescent="0.25">
      <c r="A66" s="22"/>
      <c r="B66" s="2"/>
      <c r="D66" s="66" t="s">
        <v>12</v>
      </c>
      <c r="E66" s="24" t="s">
        <v>113</v>
      </c>
      <c r="F66" s="25" t="s">
        <v>32</v>
      </c>
      <c r="G66" s="25" t="s">
        <v>32</v>
      </c>
      <c r="H66" s="42"/>
      <c r="I66" s="25" t="s">
        <v>32</v>
      </c>
      <c r="U66" s="4">
        <v>0</v>
      </c>
    </row>
    <row r="67" spans="1:21" s="4" customFormat="1" ht="33.75" hidden="1" customHeight="1" x14ac:dyDescent="0.25">
      <c r="A67" s="22"/>
      <c r="B67" s="2"/>
      <c r="D67" s="66" t="s">
        <v>114</v>
      </c>
      <c r="E67" s="29" t="s">
        <v>115</v>
      </c>
      <c r="F67" s="25" t="s">
        <v>76</v>
      </c>
      <c r="G67" s="67"/>
      <c r="H67" s="42"/>
      <c r="I67" s="67"/>
      <c r="U67" s="4">
        <v>0</v>
      </c>
    </row>
    <row r="68" spans="1:21" s="4" customFormat="1" ht="22.5" hidden="1" customHeight="1" x14ac:dyDescent="0.25">
      <c r="A68" s="22"/>
      <c r="B68" s="2"/>
      <c r="D68" s="66" t="s">
        <v>116</v>
      </c>
      <c r="E68" s="29" t="s">
        <v>117</v>
      </c>
      <c r="F68" s="25" t="s">
        <v>76</v>
      </c>
      <c r="G68" s="67"/>
      <c r="H68" s="42"/>
      <c r="I68" s="67"/>
      <c r="U68" s="4">
        <v>0</v>
      </c>
    </row>
    <row r="69" spans="1:21" s="4" customFormat="1" ht="22.5" hidden="1" customHeight="1" x14ac:dyDescent="0.25">
      <c r="A69" s="22"/>
      <c r="B69" s="2"/>
      <c r="D69" s="66" t="s">
        <v>118</v>
      </c>
      <c r="E69" s="29" t="s">
        <v>119</v>
      </c>
      <c r="F69" s="60" t="s">
        <v>63</v>
      </c>
      <c r="G69" s="57"/>
      <c r="H69" s="42"/>
      <c r="I69" s="57"/>
      <c r="U69" s="4">
        <v>0</v>
      </c>
    </row>
    <row r="70" spans="1:21" s="4" customFormat="1" ht="22.5" hidden="1" customHeight="1" x14ac:dyDescent="0.25">
      <c r="A70" s="22"/>
      <c r="B70" s="2"/>
      <c r="D70" s="66" t="s">
        <v>120</v>
      </c>
      <c r="E70" s="29" t="s">
        <v>121</v>
      </c>
      <c r="F70" s="60" t="s">
        <v>63</v>
      </c>
      <c r="G70" s="57"/>
      <c r="H70" s="42"/>
      <c r="I70" s="57"/>
      <c r="U70" s="4">
        <v>0</v>
      </c>
    </row>
    <row r="71" spans="1:21" s="4" customFormat="1" ht="22.5" hidden="1" customHeight="1" x14ac:dyDescent="0.25">
      <c r="A71" s="22"/>
      <c r="B71" s="2"/>
      <c r="D71" s="47" t="s">
        <v>13</v>
      </c>
      <c r="E71" s="58" t="s">
        <v>122</v>
      </c>
      <c r="F71" s="25" t="s">
        <v>76</v>
      </c>
      <c r="G71" s="26"/>
      <c r="H71" s="46"/>
      <c r="I71" s="26"/>
      <c r="U71" s="4">
        <v>0</v>
      </c>
    </row>
    <row r="72" spans="1:21" s="4" customFormat="1" ht="56.25" hidden="1" customHeight="1" x14ac:dyDescent="0.25">
      <c r="A72" s="22"/>
      <c r="B72" s="2"/>
      <c r="D72" s="47" t="s">
        <v>30</v>
      </c>
      <c r="E72" s="58" t="s">
        <v>123</v>
      </c>
      <c r="F72" s="60" t="s">
        <v>63</v>
      </c>
      <c r="G72" s="57"/>
      <c r="H72" s="50"/>
      <c r="I72" s="57"/>
      <c r="U72" s="4">
        <v>0</v>
      </c>
    </row>
    <row r="73" spans="1:21" s="4" customFormat="1" ht="33.75" hidden="1" customHeight="1" x14ac:dyDescent="0.25">
      <c r="A73" s="22"/>
      <c r="B73" s="2"/>
      <c r="D73" s="47" t="s">
        <v>61</v>
      </c>
      <c r="E73" s="58" t="s">
        <v>124</v>
      </c>
      <c r="F73" s="61" t="s">
        <v>26</v>
      </c>
      <c r="G73" s="49"/>
      <c r="H73" s="50"/>
      <c r="I73" s="49"/>
      <c r="U73" s="4">
        <v>0</v>
      </c>
    </row>
    <row r="74" spans="1:21" s="4" customFormat="1" ht="22.5" hidden="1" customHeight="1" x14ac:dyDescent="0.25">
      <c r="A74" s="22"/>
      <c r="B74" s="2" t="s">
        <v>104</v>
      </c>
      <c r="D74" s="47" t="s">
        <v>64</v>
      </c>
      <c r="E74" s="58" t="s">
        <v>125</v>
      </c>
      <c r="F74" s="61" t="s">
        <v>20</v>
      </c>
      <c r="G74" s="62"/>
      <c r="H74" s="50"/>
      <c r="I74" s="62"/>
      <c r="U74" s="4">
        <v>0</v>
      </c>
    </row>
    <row r="75" spans="1:21" s="4" customFormat="1" ht="45" hidden="1" customHeight="1" x14ac:dyDescent="0.25">
      <c r="A75" s="22"/>
      <c r="B75" s="2" t="s">
        <v>104</v>
      </c>
      <c r="D75" s="47" t="s">
        <v>126</v>
      </c>
      <c r="E75" s="55" t="s">
        <v>127</v>
      </c>
      <c r="F75" s="60" t="s">
        <v>20</v>
      </c>
      <c r="G75" s="62"/>
      <c r="H75" s="50"/>
      <c r="I75" s="62"/>
      <c r="U75" s="4">
        <v>0</v>
      </c>
    </row>
    <row r="76" spans="1:21" s="4" customFormat="1" ht="11.45" customHeight="1" x14ac:dyDescent="0.25">
      <c r="A76" s="1"/>
      <c r="B76" s="2"/>
      <c r="D76" s="18"/>
      <c r="E76" s="41"/>
      <c r="U76" s="4">
        <v>11</v>
      </c>
    </row>
    <row r="77" spans="1:21" s="4" customFormat="1" ht="11.25" hidden="1" customHeight="1" x14ac:dyDescent="0.25">
      <c r="A77" s="22" t="s">
        <v>128</v>
      </c>
      <c r="B77" s="2"/>
      <c r="D77" s="47">
        <v>1</v>
      </c>
      <c r="E77" s="58" t="s">
        <v>129</v>
      </c>
      <c r="F77" s="60" t="s">
        <v>16</v>
      </c>
      <c r="G77" s="68"/>
      <c r="H77" s="50"/>
      <c r="I77" s="68"/>
      <c r="U77" s="4">
        <v>0</v>
      </c>
    </row>
    <row r="78" spans="1:21" s="4" customFormat="1" ht="11.25" hidden="1" customHeight="1" x14ac:dyDescent="0.25">
      <c r="A78" s="22"/>
      <c r="B78" s="2"/>
      <c r="D78" s="47" t="s">
        <v>12</v>
      </c>
      <c r="E78" s="58" t="s">
        <v>130</v>
      </c>
      <c r="F78" s="60" t="s">
        <v>16</v>
      </c>
      <c r="G78" s="68"/>
      <c r="H78" s="50"/>
      <c r="I78" s="68"/>
      <c r="U78" s="4">
        <v>0</v>
      </c>
    </row>
    <row r="79" spans="1:21" s="4" customFormat="1" ht="22.5" hidden="1" customHeight="1" x14ac:dyDescent="0.25">
      <c r="A79" s="22"/>
      <c r="B79" s="2"/>
      <c r="D79" s="47" t="s">
        <v>13</v>
      </c>
      <c r="E79" s="53" t="s">
        <v>131</v>
      </c>
      <c r="F79" s="25" t="s">
        <v>73</v>
      </c>
      <c r="G79" s="68"/>
      <c r="H79" s="50"/>
      <c r="I79" s="68"/>
      <c r="U79" s="4">
        <v>0</v>
      </c>
    </row>
    <row r="80" spans="1:21" s="4" customFormat="1" ht="11.25" hidden="1" customHeight="1" x14ac:dyDescent="0.25">
      <c r="A80" s="22"/>
      <c r="B80" s="2"/>
      <c r="D80" s="47" t="s">
        <v>21</v>
      </c>
      <c r="E80" s="48" t="s">
        <v>132</v>
      </c>
      <c r="F80" s="25" t="s">
        <v>73</v>
      </c>
      <c r="G80" s="68"/>
      <c r="H80" s="50"/>
      <c r="I80" s="68"/>
      <c r="U80" s="4">
        <v>0</v>
      </c>
    </row>
    <row r="81" spans="1:21" s="4" customFormat="1" ht="11.25" hidden="1" customHeight="1" x14ac:dyDescent="0.25">
      <c r="A81" s="22"/>
      <c r="B81" s="2"/>
      <c r="D81" s="47" t="s">
        <v>24</v>
      </c>
      <c r="E81" s="48" t="s">
        <v>133</v>
      </c>
      <c r="F81" s="25" t="s">
        <v>73</v>
      </c>
      <c r="G81" s="68"/>
      <c r="H81" s="50"/>
      <c r="I81" s="68"/>
      <c r="U81" s="4">
        <v>0</v>
      </c>
    </row>
    <row r="82" spans="1:21" s="4" customFormat="1" ht="11.25" hidden="1" customHeight="1" x14ac:dyDescent="0.25">
      <c r="A82" s="22"/>
      <c r="B82" s="2"/>
      <c r="D82" s="47" t="s">
        <v>27</v>
      </c>
      <c r="E82" s="48" t="s">
        <v>134</v>
      </c>
      <c r="F82" s="25" t="s">
        <v>73</v>
      </c>
      <c r="G82" s="68"/>
      <c r="H82" s="50"/>
      <c r="I82" s="68"/>
      <c r="U82" s="4">
        <v>0</v>
      </c>
    </row>
    <row r="83" spans="1:21" s="4" customFormat="1" ht="11.25" hidden="1" customHeight="1" x14ac:dyDescent="0.25">
      <c r="A83" s="22"/>
      <c r="B83" s="2"/>
      <c r="D83" s="47" t="s">
        <v>135</v>
      </c>
      <c r="E83" s="48" t="s">
        <v>136</v>
      </c>
      <c r="F83" s="25" t="s">
        <v>73</v>
      </c>
      <c r="G83" s="68"/>
      <c r="H83" s="50"/>
      <c r="I83" s="68"/>
      <c r="U83" s="4">
        <v>0</v>
      </c>
    </row>
    <row r="84" spans="1:21" s="4" customFormat="1" ht="11.25" hidden="1" customHeight="1" x14ac:dyDescent="0.25">
      <c r="A84" s="22"/>
      <c r="B84" s="2"/>
      <c r="D84" s="47" t="s">
        <v>137</v>
      </c>
      <c r="E84" s="48" t="s">
        <v>138</v>
      </c>
      <c r="F84" s="25" t="s">
        <v>73</v>
      </c>
      <c r="G84" s="68"/>
      <c r="H84" s="50"/>
      <c r="I84" s="68"/>
      <c r="U84" s="4">
        <v>0</v>
      </c>
    </row>
    <row r="85" spans="1:21" s="4" customFormat="1" ht="11.25" hidden="1" customHeight="1" x14ac:dyDescent="0.25">
      <c r="A85" s="22"/>
      <c r="B85" s="2"/>
      <c r="D85" s="47" t="s">
        <v>139</v>
      </c>
      <c r="E85" s="48" t="s">
        <v>140</v>
      </c>
      <c r="F85" s="25" t="s">
        <v>73</v>
      </c>
      <c r="G85" s="68"/>
      <c r="H85" s="50"/>
      <c r="I85" s="68"/>
      <c r="U85" s="4">
        <v>0</v>
      </c>
    </row>
    <row r="86" spans="1:21" s="4" customFormat="1" ht="11.25" hidden="1" customHeight="1" x14ac:dyDescent="0.25">
      <c r="A86" s="22"/>
      <c r="B86" s="2"/>
      <c r="D86" s="47" t="s">
        <v>141</v>
      </c>
      <c r="E86" s="48" t="s">
        <v>142</v>
      </c>
      <c r="F86" s="25" t="s">
        <v>73</v>
      </c>
      <c r="G86" s="68"/>
      <c r="H86" s="50"/>
      <c r="I86" s="68"/>
      <c r="U86" s="4">
        <v>0</v>
      </c>
    </row>
    <row r="87" spans="1:21" s="4" customFormat="1" ht="45" hidden="1" customHeight="1" x14ac:dyDescent="0.25">
      <c r="A87" s="22"/>
      <c r="B87" s="2"/>
      <c r="D87" s="47" t="s">
        <v>30</v>
      </c>
      <c r="E87" s="58" t="s">
        <v>143</v>
      </c>
      <c r="F87" s="25" t="s">
        <v>73</v>
      </c>
      <c r="G87" s="68"/>
      <c r="H87" s="50"/>
      <c r="I87" s="68"/>
      <c r="U87" s="4">
        <v>0</v>
      </c>
    </row>
    <row r="88" spans="1:21" s="4" customFormat="1" ht="11.25" hidden="1" customHeight="1" x14ac:dyDescent="0.25">
      <c r="A88" s="22"/>
      <c r="B88" s="2"/>
      <c r="D88" s="47" t="s">
        <v>33</v>
      </c>
      <c r="E88" s="48" t="s">
        <v>132</v>
      </c>
      <c r="F88" s="25" t="s">
        <v>73</v>
      </c>
      <c r="G88" s="68"/>
      <c r="H88" s="50"/>
      <c r="I88" s="68"/>
      <c r="U88" s="4">
        <v>0</v>
      </c>
    </row>
    <row r="89" spans="1:21" s="4" customFormat="1" ht="11.25" hidden="1" customHeight="1" x14ac:dyDescent="0.25">
      <c r="A89" s="22"/>
      <c r="B89" s="2"/>
      <c r="D89" s="47" t="s">
        <v>41</v>
      </c>
      <c r="E89" s="48" t="s">
        <v>133</v>
      </c>
      <c r="F89" s="25" t="s">
        <v>73</v>
      </c>
      <c r="G89" s="68"/>
      <c r="H89" s="50"/>
      <c r="I89" s="68"/>
      <c r="U89" s="4">
        <v>0</v>
      </c>
    </row>
    <row r="90" spans="1:21" s="4" customFormat="1" ht="11.25" hidden="1" customHeight="1" x14ac:dyDescent="0.25">
      <c r="A90" s="22"/>
      <c r="B90" s="2"/>
      <c r="D90" s="47" t="s">
        <v>83</v>
      </c>
      <c r="E90" s="48" t="s">
        <v>134</v>
      </c>
      <c r="F90" s="25" t="s">
        <v>73</v>
      </c>
      <c r="G90" s="68"/>
      <c r="H90" s="50"/>
      <c r="I90" s="68"/>
      <c r="U90" s="4">
        <v>0</v>
      </c>
    </row>
    <row r="91" spans="1:21" s="4" customFormat="1" ht="11.25" hidden="1" customHeight="1" x14ac:dyDescent="0.25">
      <c r="A91" s="22"/>
      <c r="B91" s="2"/>
      <c r="D91" s="47" t="s">
        <v>89</v>
      </c>
      <c r="E91" s="48" t="s">
        <v>136</v>
      </c>
      <c r="F91" s="25" t="s">
        <v>73</v>
      </c>
      <c r="G91" s="68"/>
      <c r="H91" s="50"/>
      <c r="I91" s="68"/>
      <c r="U91" s="4">
        <v>0</v>
      </c>
    </row>
    <row r="92" spans="1:21" s="4" customFormat="1" ht="11.25" hidden="1" customHeight="1" x14ac:dyDescent="0.25">
      <c r="A92" s="22"/>
      <c r="B92" s="2"/>
      <c r="D92" s="47" t="s">
        <v>91</v>
      </c>
      <c r="E92" s="48" t="s">
        <v>138</v>
      </c>
      <c r="F92" s="25" t="s">
        <v>73</v>
      </c>
      <c r="G92" s="68"/>
      <c r="H92" s="50"/>
      <c r="I92" s="68"/>
      <c r="U92" s="4">
        <v>0</v>
      </c>
    </row>
    <row r="93" spans="1:21" s="4" customFormat="1" ht="11.25" hidden="1" customHeight="1" x14ac:dyDescent="0.25">
      <c r="A93" s="22"/>
      <c r="B93" s="2"/>
      <c r="D93" s="47" t="s">
        <v>144</v>
      </c>
      <c r="E93" s="48" t="s">
        <v>140</v>
      </c>
      <c r="F93" s="25" t="s">
        <v>73</v>
      </c>
      <c r="G93" s="68"/>
      <c r="H93" s="50"/>
      <c r="I93" s="68"/>
      <c r="U93" s="4">
        <v>0</v>
      </c>
    </row>
    <row r="94" spans="1:21" s="4" customFormat="1" ht="11.25" hidden="1" customHeight="1" x14ac:dyDescent="0.25">
      <c r="A94" s="22"/>
      <c r="B94" s="2"/>
      <c r="D94" s="47" t="s">
        <v>145</v>
      </c>
      <c r="E94" s="48" t="s">
        <v>142</v>
      </c>
      <c r="F94" s="25" t="s">
        <v>73</v>
      </c>
      <c r="G94" s="68"/>
      <c r="H94" s="50"/>
      <c r="I94" s="68"/>
      <c r="U94" s="4">
        <v>0</v>
      </c>
    </row>
    <row r="95" spans="1:21" s="4" customFormat="1" ht="24.75" hidden="1" customHeight="1" x14ac:dyDescent="0.25">
      <c r="A95" s="22"/>
      <c r="B95" s="2"/>
      <c r="D95" s="47" t="s">
        <v>61</v>
      </c>
      <c r="E95" s="58" t="s">
        <v>146</v>
      </c>
      <c r="F95" s="69" t="s">
        <v>63</v>
      </c>
      <c r="G95" s="67"/>
      <c r="H95" s="50"/>
      <c r="I95" s="67"/>
      <c r="U95" s="4">
        <v>0</v>
      </c>
    </row>
    <row r="96" spans="1:21" s="4" customFormat="1" ht="33.75" hidden="1" customHeight="1" x14ac:dyDescent="0.25">
      <c r="A96" s="22"/>
      <c r="B96" s="2"/>
      <c r="D96" s="47" t="s">
        <v>64</v>
      </c>
      <c r="E96" s="58" t="s">
        <v>147</v>
      </c>
      <c r="F96" s="61" t="s">
        <v>26</v>
      </c>
      <c r="G96" s="70"/>
      <c r="H96" s="50"/>
      <c r="I96" s="70"/>
      <c r="U96" s="4">
        <v>0</v>
      </c>
    </row>
    <row r="97" spans="1:21" s="4" customFormat="1" ht="22.5" hidden="1" customHeight="1" x14ac:dyDescent="0.25">
      <c r="A97" s="22"/>
      <c r="B97" s="2" t="s">
        <v>104</v>
      </c>
      <c r="D97" s="47" t="s">
        <v>102</v>
      </c>
      <c r="E97" s="58" t="s">
        <v>148</v>
      </c>
      <c r="F97" s="61" t="s">
        <v>20</v>
      </c>
      <c r="G97" s="71"/>
      <c r="H97" s="50"/>
      <c r="I97" s="71"/>
      <c r="U97" s="4">
        <v>0</v>
      </c>
    </row>
    <row r="98" spans="1:21" s="4" customFormat="1" ht="45" hidden="1" customHeight="1" x14ac:dyDescent="0.25">
      <c r="A98" s="22"/>
      <c r="B98" s="2" t="s">
        <v>104</v>
      </c>
      <c r="D98" s="47" t="s">
        <v>149</v>
      </c>
      <c r="E98" s="55" t="s">
        <v>150</v>
      </c>
      <c r="F98" s="60" t="s">
        <v>20</v>
      </c>
      <c r="G98" s="71"/>
      <c r="H98" s="50"/>
      <c r="I98" s="71"/>
      <c r="U98" s="4">
        <v>0</v>
      </c>
    </row>
    <row r="99" spans="1:21" s="4" customFormat="1" ht="95.25" hidden="1" customHeight="1" x14ac:dyDescent="0.25">
      <c r="A99" s="22"/>
      <c r="B99" s="2" t="s">
        <v>104</v>
      </c>
      <c r="D99" s="47" t="s">
        <v>105</v>
      </c>
      <c r="E99" s="58" t="s">
        <v>151</v>
      </c>
      <c r="F99" s="60" t="s">
        <v>20</v>
      </c>
      <c r="G99" s="71"/>
      <c r="H99" s="50"/>
      <c r="I99" s="71"/>
      <c r="U99" s="4">
        <v>0</v>
      </c>
    </row>
    <row r="100" spans="1:21" s="4" customFormat="1" ht="22.5" hidden="1" customHeight="1" x14ac:dyDescent="0.25">
      <c r="A100" s="22"/>
      <c r="B100" s="2" t="s">
        <v>104</v>
      </c>
      <c r="D100" s="47" t="s">
        <v>152</v>
      </c>
      <c r="E100" s="58" t="s">
        <v>153</v>
      </c>
      <c r="F100" s="60" t="s">
        <v>20</v>
      </c>
      <c r="G100" s="71"/>
      <c r="H100" s="50"/>
      <c r="I100" s="71"/>
      <c r="U100" s="4">
        <v>0</v>
      </c>
    </row>
    <row r="101" spans="1:21" s="4" customFormat="1" ht="11.45" customHeight="1" x14ac:dyDescent="0.25">
      <c r="A101" s="1"/>
      <c r="B101" s="2"/>
      <c r="D101" s="18"/>
      <c r="E101" s="41"/>
      <c r="U101" s="4">
        <v>11</v>
      </c>
    </row>
    <row r="102" spans="1:21" ht="22.5" hidden="1" customHeight="1" x14ac:dyDescent="0.25">
      <c r="A102" s="1" t="s">
        <v>154</v>
      </c>
      <c r="B102" s="2">
        <v>0</v>
      </c>
      <c r="C102" s="4">
        <v>3</v>
      </c>
      <c r="D102" s="4">
        <v>7</v>
      </c>
      <c r="E102" s="4">
        <v>69</v>
      </c>
      <c r="F102" s="4">
        <v>10</v>
      </c>
      <c r="G102" s="4">
        <v>0</v>
      </c>
      <c r="H102" s="4">
        <v>0</v>
      </c>
      <c r="I102" s="4">
        <v>43</v>
      </c>
      <c r="J102" s="4">
        <v>10</v>
      </c>
      <c r="K102" s="4">
        <v>10</v>
      </c>
      <c r="L102" s="4">
        <v>10</v>
      </c>
      <c r="M102" s="4">
        <v>10</v>
      </c>
      <c r="N102" s="4">
        <v>10</v>
      </c>
      <c r="O102" s="4">
        <v>10</v>
      </c>
      <c r="P102" s="4">
        <v>10</v>
      </c>
      <c r="Q102" s="4">
        <v>10</v>
      </c>
      <c r="R102" s="4">
        <v>10</v>
      </c>
      <c r="S102" s="4">
        <v>10</v>
      </c>
      <c r="T102" s="4">
        <v>10</v>
      </c>
      <c r="U102" s="4">
        <v>23</v>
      </c>
    </row>
  </sheetData>
  <mergeCells count="14">
    <mergeCell ref="A65:A75"/>
    <mergeCell ref="A77:A100"/>
    <mergeCell ref="G9:H9"/>
    <mergeCell ref="D10:I10"/>
    <mergeCell ref="A11:B11"/>
    <mergeCell ref="A13:A35"/>
    <mergeCell ref="A37:A63"/>
    <mergeCell ref="D3:F3"/>
    <mergeCell ref="D4:F4"/>
    <mergeCell ref="E7:F7"/>
    <mergeCell ref="G7:H7"/>
    <mergeCell ref="E8:F8"/>
    <mergeCell ref="G8:H8"/>
    <mergeCell ref="E9:F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H21:H22 H29:H30 H24 H26:H27 H15:H18">
      <formula1>900</formula1>
    </dataValidation>
    <dataValidation type="whole" allowBlank="1" showErrorMessage="1" errorTitle="Ошибка" error="Допускается ввод только неотрицательных целых чисел!" sqref="G16:G17 I16:I1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32 G67:G68 G39:G40 G37 G44:G59 G61 G77:G94 G73 G71 G96 G65 G18 G13:G14 G29:G30 G26:G27 I32 I67:I68 I39:I40 I37 I44:I59 I61 I77:I94 I73 I71 I96 I65 I18 I13:I14 I29:I30 I26:I27 I21:I22 G24 G21:G22 I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H31:H32 G62:G63 G74:G75 G97:G100 I62:I63 I74:I75 I97:I100 H13:H14 H19">
      <formula1>900</formula1>
    </dataValidation>
    <dataValidation type="decimal" allowBlank="1" showErrorMessage="1" errorTitle="Ошибка" error="Введите значение от 0 до 100%" sqref="G31 G95 G60 G72 G42:G43 G69:G70 I31 I95 I60 I72 I42:I43 I69:I70">
      <formula1>0</formula1>
      <formula2>100</formula2>
    </dataValidation>
    <dataValidation type="list" allowBlank="1" showInputMessage="1" errorTitle="Ошибка" error="Укажите значение вручную или выберите из списка!" prompt="Укажите значение вручную или выберите из списка" sqref="G19 I19">
      <formula1>"Не утверждены"</formula1>
    </dataValidation>
  </dataValidations>
  <hyperlinks>
    <hyperlink ref="I62" r:id="rId1" tooltip="Кликните по гиперссылке, чтобы перейти по ней или отредактировать её"/>
    <hyperlink ref="I63" r:id="rId2" tooltip="Кликните по гиперссылке, чтобы перейти по ней или отредактировать её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КНЭ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2024-05-07T07:01:33Z</dcterms:modified>
</cp:coreProperties>
</file>